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225" windowHeight="8535" activeTab="1"/>
  </bookViews>
  <sheets>
    <sheet name="Sayfa1" sheetId="1" r:id="rId1"/>
    <sheet name="Sayfa2" sheetId="2" r:id="rId2"/>
  </sheets>
  <definedNames>
    <definedName name="_xlnm.Print_Area" localSheetId="0">'Sayfa1'!$A$1:$G$36</definedName>
  </definedNames>
  <calcPr fullCalcOnLoad="1"/>
</workbook>
</file>

<file path=xl/sharedStrings.xml><?xml version="1.0" encoding="utf-8"?>
<sst xmlns="http://schemas.openxmlformats.org/spreadsheetml/2006/main" count="88" uniqueCount="44">
  <si>
    <t>HİBRİT VE DAMIZLIK TOHUM DAĞITIMI ve YAŞ KOZA ALIMLARI</t>
  </si>
  <si>
    <t>İLÇE SAYISI</t>
  </si>
  <si>
    <t>İPEKBÖCEĞİ BESLEMESİ YAPAN KÖY SAYISI</t>
  </si>
  <si>
    <t>ÜRETİCİ ADEDİ</t>
  </si>
  <si>
    <t>DAĞITILAN TOH. MİKTARI (Kt)</t>
  </si>
  <si>
    <t>ELDE EDİLEN POLİHİBRİT YAŞ KOZA (Kg.)</t>
  </si>
  <si>
    <t>YAŞ KOZA ORTALAMASI (Kg/Kt.)</t>
  </si>
  <si>
    <t>İL  ADI</t>
  </si>
  <si>
    <t>BİLECİK</t>
  </si>
  <si>
    <t>ANTALYA</t>
  </si>
  <si>
    <t>SAKARYA</t>
  </si>
  <si>
    <t>KOCAELİ</t>
  </si>
  <si>
    <t xml:space="preserve">  BİRLİĞİMİZİN 2005 YILINDA İLLER BAZINDA</t>
  </si>
  <si>
    <t>BOLU</t>
  </si>
  <si>
    <t>ESKİŞEHİR</t>
  </si>
  <si>
    <t>ANKARA</t>
  </si>
  <si>
    <t>BURSA</t>
  </si>
  <si>
    <t>BALIKESİR</t>
  </si>
  <si>
    <t>DİYARBAKIR</t>
  </si>
  <si>
    <t>İZMİR</t>
  </si>
  <si>
    <t>AMASYA</t>
  </si>
  <si>
    <t>HATAY</t>
  </si>
  <si>
    <t>AYDIN</t>
  </si>
  <si>
    <t>KIRKLARELİ</t>
  </si>
  <si>
    <t>KÜTAHYA</t>
  </si>
  <si>
    <t>DENİZLİ</t>
  </si>
  <si>
    <t>MUĞLA</t>
  </si>
  <si>
    <t>KONYA</t>
  </si>
  <si>
    <t>ISPARTA</t>
  </si>
  <si>
    <t>MANİSA</t>
  </si>
  <si>
    <t>TRABZON</t>
  </si>
  <si>
    <t>BİLECİK DAMIZLIK</t>
  </si>
  <si>
    <t>DAMIZLIK TOPLAM</t>
  </si>
  <si>
    <t>HİBRİT TOPLAM           22 İL</t>
  </si>
  <si>
    <t>BURSA DAMIZLIK</t>
  </si>
  <si>
    <t>GENEL TOPLAM       22 İL</t>
  </si>
  <si>
    <t>ÇANAKKALE</t>
  </si>
  <si>
    <t>700,-gr.</t>
  </si>
  <si>
    <t>615,-gr.</t>
  </si>
  <si>
    <t>1.315 .- gr</t>
  </si>
  <si>
    <t xml:space="preserve">5.669,0 (Kutu)         1.315,-(Gr.) </t>
  </si>
  <si>
    <t>Bakım Besleme Hatası.Ürün Elde Edemedi.</t>
  </si>
  <si>
    <t>Mahallinde Değerlendirildi.</t>
  </si>
  <si>
    <t>Bakım Besleme Hatası.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</si>
</sst>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"/>
    <numFmt numFmtId="176" formatCode="0.000"/>
  </numFmts>
  <fonts count="11">
    <font>
      <sz val="10"/>
      <name val="Arial Tur"/>
      <family val="0"/>
    </font>
    <font>
      <b/>
      <sz val="12"/>
      <name val="Tahoma"/>
      <family val="2"/>
    </font>
    <font>
      <sz val="10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11"/>
      <color indexed="9"/>
      <name val="Times New Roman"/>
      <family val="1"/>
    </font>
    <font>
      <sz val="11"/>
      <color indexed="9"/>
      <name val="Arial Tur"/>
      <family val="0"/>
    </font>
    <font>
      <sz val="11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2"/>
      <name val="Arial Tur"/>
      <family val="0"/>
    </font>
  </fonts>
  <fills count="3">
    <fill>
      <patternFill/>
    </fill>
    <fill>
      <patternFill patternType="gray125"/>
    </fill>
    <fill>
      <patternFill patternType="darkGray">
        <fgColor indexed="21"/>
        <bgColor indexed="46"/>
      </patternFill>
    </fill>
  </fills>
  <borders count="23">
    <border>
      <left/>
      <right/>
      <top/>
      <bottom/>
      <diagonal/>
    </border>
    <border>
      <left style="thick">
        <color indexed="23"/>
      </left>
      <right style="medium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medium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medium">
        <color indexed="23"/>
      </right>
      <top style="thick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ck">
        <color indexed="23"/>
      </top>
      <bottom style="medium">
        <color indexed="23"/>
      </bottom>
    </border>
    <border>
      <left style="medium">
        <color indexed="23"/>
      </left>
      <right style="thick">
        <color indexed="23"/>
      </right>
      <top style="thick">
        <color indexed="23"/>
      </top>
      <bottom style="medium">
        <color indexed="23"/>
      </bottom>
    </border>
    <border>
      <left style="thick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ck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ck">
        <color indexed="23"/>
      </bottom>
    </border>
    <border>
      <left style="medium">
        <color indexed="23"/>
      </left>
      <right style="thick">
        <color indexed="23"/>
      </right>
      <top style="medium">
        <color indexed="23"/>
      </top>
      <bottom style="thick">
        <color indexed="23"/>
      </bottom>
    </border>
    <border>
      <left style="thick">
        <color indexed="23"/>
      </left>
      <right style="medium">
        <color indexed="23"/>
      </right>
      <top style="medium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thick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ck">
        <color indexed="23"/>
      </bottom>
    </border>
    <border>
      <left style="medium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>
        <color indexed="23"/>
      </left>
      <right style="thick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175" fontId="8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175" fontId="9" fillId="0" borderId="14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5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175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175" fontId="8" fillId="0" borderId="1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 wrapText="1"/>
    </xf>
    <xf numFmtId="175" fontId="8" fillId="0" borderId="16" xfId="0" applyNumberFormat="1" applyFont="1" applyBorder="1" applyAlignment="1">
      <alignment horizontal="center" vertical="center"/>
    </xf>
    <xf numFmtId="175" fontId="9" fillId="0" borderId="14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175" fontId="10" fillId="0" borderId="14" xfId="0" applyNumberFormat="1" applyFont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view="pageBreakPreview" zoomScale="105" zoomScaleNormal="110" zoomScaleSheetLayoutView="105" workbookViewId="0" topLeftCell="A1">
      <pane ySplit="7" topLeftCell="BM8" activePane="bottomLeft" state="frozen"/>
      <selection pane="topLeft" activeCell="A1" sqref="A1"/>
      <selection pane="bottomLeft" activeCell="C17" sqref="C17"/>
    </sheetView>
  </sheetViews>
  <sheetFormatPr defaultColWidth="9.00390625" defaultRowHeight="12.75"/>
  <cols>
    <col min="1" max="1" width="22.875" style="0" customWidth="1"/>
    <col min="3" max="3" width="21.375" style="0" customWidth="1"/>
    <col min="4" max="4" width="12.75390625" style="0" customWidth="1"/>
    <col min="5" max="5" width="20.375" style="0" customWidth="1"/>
    <col min="6" max="6" width="18.625" style="0" customWidth="1"/>
    <col min="7" max="7" width="21.75390625" style="0" customWidth="1"/>
  </cols>
  <sheetData>
    <row r="1" spans="1:7" ht="15">
      <c r="A1" s="54" t="s">
        <v>12</v>
      </c>
      <c r="B1" s="54"/>
      <c r="C1" s="54"/>
      <c r="D1" s="54"/>
      <c r="E1" s="54"/>
      <c r="F1" s="54"/>
      <c r="G1" s="54"/>
    </row>
    <row r="2" spans="1:7" ht="15">
      <c r="A2" s="54" t="s">
        <v>0</v>
      </c>
      <c r="B2" s="54"/>
      <c r="C2" s="54"/>
      <c r="D2" s="54"/>
      <c r="E2" s="54"/>
      <c r="F2" s="54"/>
      <c r="G2" s="54"/>
    </row>
    <row r="3" ht="13.5" thickBot="1">
      <c r="A3" s="1"/>
    </row>
    <row r="4" spans="1:7" ht="15" customHeight="1" thickTop="1">
      <c r="A4" s="7"/>
      <c r="B4" s="8"/>
      <c r="C4" s="51" t="s">
        <v>2</v>
      </c>
      <c r="D4" s="8"/>
      <c r="E4" s="8"/>
      <c r="F4" s="51" t="s">
        <v>5</v>
      </c>
      <c r="G4" s="55" t="s">
        <v>6</v>
      </c>
    </row>
    <row r="5" spans="1:7" ht="28.5">
      <c r="A5" s="9" t="s">
        <v>7</v>
      </c>
      <c r="B5" s="10" t="s">
        <v>1</v>
      </c>
      <c r="C5" s="52"/>
      <c r="D5" s="10" t="s">
        <v>3</v>
      </c>
      <c r="E5" s="10" t="s">
        <v>4</v>
      </c>
      <c r="F5" s="52"/>
      <c r="G5" s="56"/>
    </row>
    <row r="6" spans="1:7" ht="2.25" customHeight="1">
      <c r="A6" s="9"/>
      <c r="B6" s="11"/>
      <c r="C6" s="52"/>
      <c r="D6" s="11"/>
      <c r="E6" s="11"/>
      <c r="F6" s="52"/>
      <c r="G6" s="12"/>
    </row>
    <row r="7" spans="1:7" ht="7.5" customHeight="1" thickBot="1">
      <c r="A7" s="13"/>
      <c r="B7" s="14"/>
      <c r="C7" s="53"/>
      <c r="D7" s="14"/>
      <c r="E7" s="14"/>
      <c r="F7" s="53"/>
      <c r="G7" s="15"/>
    </row>
    <row r="8" spans="1:7" ht="25.5" customHeight="1" thickBot="1" thickTop="1">
      <c r="A8" s="19" t="s">
        <v>8</v>
      </c>
      <c r="B8" s="20">
        <v>6</v>
      </c>
      <c r="C8" s="20">
        <v>32</v>
      </c>
      <c r="D8" s="20">
        <v>417</v>
      </c>
      <c r="E8" s="21">
        <v>1050</v>
      </c>
      <c r="F8" s="22">
        <v>34725.9</v>
      </c>
      <c r="G8" s="23">
        <f aca="true" t="shared" si="0" ref="G8:G31">SUM(F8/E8)</f>
        <v>33.07228571428571</v>
      </c>
    </row>
    <row r="9" spans="1:7" ht="25.5" customHeight="1" thickBot="1">
      <c r="A9" s="24" t="s">
        <v>9</v>
      </c>
      <c r="B9" s="25">
        <v>2</v>
      </c>
      <c r="C9" s="25">
        <v>32</v>
      </c>
      <c r="D9" s="25">
        <v>682</v>
      </c>
      <c r="E9" s="26">
        <v>895</v>
      </c>
      <c r="F9" s="27">
        <v>28584.9</v>
      </c>
      <c r="G9" s="28">
        <f t="shared" si="0"/>
        <v>31.938435754189946</v>
      </c>
    </row>
    <row r="10" spans="1:7" ht="25.5" customHeight="1" thickBot="1">
      <c r="A10" s="24" t="s">
        <v>10</v>
      </c>
      <c r="B10" s="25">
        <v>6</v>
      </c>
      <c r="C10" s="25">
        <v>44</v>
      </c>
      <c r="D10" s="25">
        <v>191</v>
      </c>
      <c r="E10" s="26">
        <v>402</v>
      </c>
      <c r="F10" s="27">
        <v>10665.4</v>
      </c>
      <c r="G10" s="28">
        <f t="shared" si="0"/>
        <v>26.53084577114428</v>
      </c>
    </row>
    <row r="11" spans="1:7" ht="25.5" customHeight="1" thickBot="1">
      <c r="A11" s="24" t="s">
        <v>11</v>
      </c>
      <c r="B11" s="25">
        <v>1</v>
      </c>
      <c r="C11" s="25">
        <v>2</v>
      </c>
      <c r="D11" s="25">
        <v>3</v>
      </c>
      <c r="E11" s="26">
        <v>12</v>
      </c>
      <c r="F11" s="27">
        <v>226.6</v>
      </c>
      <c r="G11" s="28">
        <f t="shared" si="0"/>
        <v>18.883333333333333</v>
      </c>
    </row>
    <row r="12" spans="1:7" ht="25.5" customHeight="1" thickBot="1">
      <c r="A12" s="24" t="s">
        <v>13</v>
      </c>
      <c r="B12" s="25">
        <v>1</v>
      </c>
      <c r="C12" s="25">
        <v>17</v>
      </c>
      <c r="D12" s="25">
        <v>136</v>
      </c>
      <c r="E12" s="26">
        <v>197.5</v>
      </c>
      <c r="F12" s="27">
        <v>7018</v>
      </c>
      <c r="G12" s="28">
        <f t="shared" si="0"/>
        <v>35.53417721518987</v>
      </c>
    </row>
    <row r="13" spans="1:7" ht="25.5" customHeight="1" thickBot="1">
      <c r="A13" s="24" t="s">
        <v>14</v>
      </c>
      <c r="B13" s="25">
        <v>4</v>
      </c>
      <c r="C13" s="25">
        <v>17</v>
      </c>
      <c r="D13" s="25">
        <v>167</v>
      </c>
      <c r="E13" s="26">
        <v>275</v>
      </c>
      <c r="F13" s="27">
        <v>9507.9</v>
      </c>
      <c r="G13" s="28">
        <f t="shared" si="0"/>
        <v>34.57418181818182</v>
      </c>
    </row>
    <row r="14" spans="1:7" ht="25.5" customHeight="1" thickBot="1">
      <c r="A14" s="24" t="s">
        <v>15</v>
      </c>
      <c r="B14" s="29">
        <v>3</v>
      </c>
      <c r="C14" s="29">
        <v>23</v>
      </c>
      <c r="D14" s="29">
        <v>149</v>
      </c>
      <c r="E14" s="30">
        <v>332.5</v>
      </c>
      <c r="F14" s="31">
        <v>11124.1</v>
      </c>
      <c r="G14" s="32">
        <f t="shared" si="0"/>
        <v>33.45593984962406</v>
      </c>
    </row>
    <row r="15" spans="1:7" ht="25.5" customHeight="1" thickBot="1">
      <c r="A15" s="24" t="s">
        <v>16</v>
      </c>
      <c r="B15" s="29">
        <v>5</v>
      </c>
      <c r="C15" s="29">
        <v>24</v>
      </c>
      <c r="D15" s="29">
        <v>99</v>
      </c>
      <c r="E15" s="30">
        <v>210.5</v>
      </c>
      <c r="F15" s="31">
        <v>5857.6</v>
      </c>
      <c r="G15" s="32">
        <f t="shared" si="0"/>
        <v>27.827078384798103</v>
      </c>
    </row>
    <row r="16" spans="1:7" ht="25.5" customHeight="1" thickBot="1">
      <c r="A16" s="24" t="s">
        <v>17</v>
      </c>
      <c r="B16" s="29">
        <v>5</v>
      </c>
      <c r="C16" s="29">
        <v>18</v>
      </c>
      <c r="D16" s="29">
        <v>21</v>
      </c>
      <c r="E16" s="30">
        <v>208.5</v>
      </c>
      <c r="F16" s="31">
        <v>1133.4</v>
      </c>
      <c r="G16" s="32">
        <f t="shared" si="0"/>
        <v>5.435971223021583</v>
      </c>
    </row>
    <row r="17" spans="1:7" ht="25.5" customHeight="1" thickBot="1">
      <c r="A17" s="24" t="s">
        <v>18</v>
      </c>
      <c r="B17" s="29">
        <v>1</v>
      </c>
      <c r="C17" s="29">
        <v>35</v>
      </c>
      <c r="D17" s="29">
        <v>690</v>
      </c>
      <c r="E17" s="30">
        <v>1630</v>
      </c>
      <c r="F17" s="31">
        <v>44689.6</v>
      </c>
      <c r="G17" s="32">
        <f t="shared" si="0"/>
        <v>27.41693251533742</v>
      </c>
    </row>
    <row r="18" spans="1:7" ht="25.5" customHeight="1" thickBot="1">
      <c r="A18" s="24" t="s">
        <v>19</v>
      </c>
      <c r="B18" s="29">
        <v>4</v>
      </c>
      <c r="C18" s="29">
        <v>5</v>
      </c>
      <c r="D18" s="29">
        <v>60</v>
      </c>
      <c r="E18" s="30">
        <v>197</v>
      </c>
      <c r="F18" s="31">
        <v>454.4</v>
      </c>
      <c r="G18" s="48" t="s">
        <v>43</v>
      </c>
    </row>
    <row r="19" spans="1:7" ht="25.5" customHeight="1" thickBot="1">
      <c r="A19" s="24" t="s">
        <v>20</v>
      </c>
      <c r="B19" s="29">
        <v>3</v>
      </c>
      <c r="C19" s="29">
        <v>5</v>
      </c>
      <c r="D19" s="29">
        <v>14</v>
      </c>
      <c r="E19" s="30">
        <v>37</v>
      </c>
      <c r="F19" s="31">
        <v>449.7</v>
      </c>
      <c r="G19" s="32">
        <f t="shared" si="0"/>
        <v>12.154054054054054</v>
      </c>
    </row>
    <row r="20" spans="1:7" ht="25.5" customHeight="1" thickBot="1">
      <c r="A20" s="24" t="s">
        <v>21</v>
      </c>
      <c r="B20" s="29">
        <v>4</v>
      </c>
      <c r="C20" s="29">
        <v>11</v>
      </c>
      <c r="D20" s="29">
        <v>31</v>
      </c>
      <c r="E20" s="30">
        <v>130</v>
      </c>
      <c r="F20" s="31">
        <v>2099.6</v>
      </c>
      <c r="G20" s="32">
        <f t="shared" si="0"/>
        <v>16.15076923076923</v>
      </c>
    </row>
    <row r="21" spans="1:7" ht="25.5" customHeight="1" thickBot="1">
      <c r="A21" s="24" t="s">
        <v>22</v>
      </c>
      <c r="B21" s="29">
        <v>1</v>
      </c>
      <c r="C21" s="29">
        <v>1</v>
      </c>
      <c r="D21" s="29">
        <v>1</v>
      </c>
      <c r="E21" s="30">
        <v>7</v>
      </c>
      <c r="F21" s="31">
        <v>83.1</v>
      </c>
      <c r="G21" s="32">
        <f t="shared" si="0"/>
        <v>11.87142857142857</v>
      </c>
    </row>
    <row r="22" spans="1:7" ht="25.5" customHeight="1" thickBot="1">
      <c r="A22" s="24" t="s">
        <v>23</v>
      </c>
      <c r="B22" s="29">
        <v>1</v>
      </c>
      <c r="C22" s="29">
        <v>1</v>
      </c>
      <c r="D22" s="29">
        <v>1</v>
      </c>
      <c r="E22" s="30">
        <v>4</v>
      </c>
      <c r="F22" s="31">
        <v>71</v>
      </c>
      <c r="G22" s="32">
        <f t="shared" si="0"/>
        <v>17.75</v>
      </c>
    </row>
    <row r="23" spans="1:7" ht="25.5" customHeight="1" thickBot="1">
      <c r="A23" s="24" t="s">
        <v>24</v>
      </c>
      <c r="B23" s="29">
        <v>1</v>
      </c>
      <c r="C23" s="29">
        <v>1</v>
      </c>
      <c r="D23" s="29">
        <v>1</v>
      </c>
      <c r="E23" s="30">
        <v>2</v>
      </c>
      <c r="F23" s="31">
        <v>42.4</v>
      </c>
      <c r="G23" s="32">
        <f t="shared" si="0"/>
        <v>21.2</v>
      </c>
    </row>
    <row r="24" spans="1:7" ht="25.5" customHeight="1" thickBot="1">
      <c r="A24" s="24" t="s">
        <v>30</v>
      </c>
      <c r="B24" s="29">
        <v>1</v>
      </c>
      <c r="C24" s="29">
        <v>1</v>
      </c>
      <c r="D24" s="29">
        <v>1</v>
      </c>
      <c r="E24" s="30">
        <v>1</v>
      </c>
      <c r="F24" s="31">
        <v>0</v>
      </c>
      <c r="G24" s="48" t="s">
        <v>41</v>
      </c>
    </row>
    <row r="25" spans="1:7" ht="25.5" customHeight="1" thickBot="1">
      <c r="A25" s="24" t="s">
        <v>25</v>
      </c>
      <c r="B25" s="29">
        <v>2</v>
      </c>
      <c r="C25" s="29">
        <v>2</v>
      </c>
      <c r="D25" s="29">
        <v>3</v>
      </c>
      <c r="E25" s="30">
        <v>4.5</v>
      </c>
      <c r="F25" s="31">
        <v>0</v>
      </c>
      <c r="G25" s="48" t="s">
        <v>41</v>
      </c>
    </row>
    <row r="26" spans="1:7" ht="25.5" customHeight="1" thickBot="1">
      <c r="A26" s="24" t="s">
        <v>26</v>
      </c>
      <c r="B26" s="29">
        <v>1</v>
      </c>
      <c r="C26" s="29">
        <v>1</v>
      </c>
      <c r="D26" s="29">
        <v>1</v>
      </c>
      <c r="E26" s="30">
        <v>10</v>
      </c>
      <c r="F26" s="31">
        <v>0</v>
      </c>
      <c r="G26" s="50" t="s">
        <v>42</v>
      </c>
    </row>
    <row r="27" spans="1:7" ht="25.5" customHeight="1" thickBot="1">
      <c r="A27" s="24" t="s">
        <v>27</v>
      </c>
      <c r="B27" s="29">
        <v>1</v>
      </c>
      <c r="C27" s="29">
        <v>1</v>
      </c>
      <c r="D27" s="29">
        <v>3</v>
      </c>
      <c r="E27" s="30">
        <v>6</v>
      </c>
      <c r="F27" s="31">
        <v>0</v>
      </c>
      <c r="G27" s="48" t="s">
        <v>41</v>
      </c>
    </row>
    <row r="28" spans="1:7" ht="25.5" customHeight="1" thickBot="1">
      <c r="A28" s="24" t="s">
        <v>28</v>
      </c>
      <c r="B28" s="29">
        <v>1</v>
      </c>
      <c r="C28" s="29">
        <v>1</v>
      </c>
      <c r="D28" s="29">
        <v>2</v>
      </c>
      <c r="E28" s="30">
        <v>2</v>
      </c>
      <c r="F28" s="31">
        <v>0</v>
      </c>
      <c r="G28" s="48" t="s">
        <v>41</v>
      </c>
    </row>
    <row r="29" spans="1:7" ht="25.5" customHeight="1" thickBot="1">
      <c r="A29" s="24" t="s">
        <v>29</v>
      </c>
      <c r="B29" s="29">
        <v>1</v>
      </c>
      <c r="C29" s="29">
        <v>1</v>
      </c>
      <c r="D29" s="29">
        <v>2</v>
      </c>
      <c r="E29" s="30">
        <v>51</v>
      </c>
      <c r="F29" s="31">
        <v>0</v>
      </c>
      <c r="G29" s="48" t="s">
        <v>41</v>
      </c>
    </row>
    <row r="30" spans="1:7" ht="25.5" customHeight="1" thickBot="1">
      <c r="A30" s="24" t="s">
        <v>36</v>
      </c>
      <c r="B30" s="29">
        <v>1</v>
      </c>
      <c r="C30" s="29">
        <v>1</v>
      </c>
      <c r="D30" s="29">
        <v>2</v>
      </c>
      <c r="E30" s="30">
        <v>4.5</v>
      </c>
      <c r="F30" s="31">
        <v>203</v>
      </c>
      <c r="G30" s="32">
        <f t="shared" si="0"/>
        <v>45.111111111111114</v>
      </c>
    </row>
    <row r="31" spans="1:7" s="5" customFormat="1" ht="33" customHeight="1" thickBot="1">
      <c r="A31" s="34" t="s">
        <v>33</v>
      </c>
      <c r="B31" s="29">
        <f>SUM(B8:B30)</f>
        <v>56</v>
      </c>
      <c r="C31" s="29">
        <f>SUM(C8:C30)</f>
        <v>276</v>
      </c>
      <c r="D31" s="35">
        <f>SUM(D8:D30)</f>
        <v>2677</v>
      </c>
      <c r="E31" s="30">
        <f>SUM(E8:E30)</f>
        <v>5669</v>
      </c>
      <c r="F31" s="31">
        <f>SUM(F8:F30)</f>
        <v>156936.6</v>
      </c>
      <c r="G31" s="36">
        <f t="shared" si="0"/>
        <v>27.68329511377668</v>
      </c>
    </row>
    <row r="32" spans="1:7" s="2" customFormat="1" ht="25.5" customHeight="1" thickBot="1">
      <c r="A32" s="37" t="s">
        <v>34</v>
      </c>
      <c r="B32" s="38">
        <v>1</v>
      </c>
      <c r="C32" s="38">
        <v>1</v>
      </c>
      <c r="D32" s="38">
        <v>18</v>
      </c>
      <c r="E32" s="39" t="s">
        <v>38</v>
      </c>
      <c r="F32" s="40">
        <v>1312</v>
      </c>
      <c r="G32" s="33"/>
    </row>
    <row r="33" spans="1:7" s="2" customFormat="1" ht="25.5" customHeight="1" thickBot="1">
      <c r="A33" s="37" t="s">
        <v>31</v>
      </c>
      <c r="B33" s="38">
        <v>1</v>
      </c>
      <c r="C33" s="38">
        <v>1</v>
      </c>
      <c r="D33" s="38">
        <v>34</v>
      </c>
      <c r="E33" s="39" t="s">
        <v>37</v>
      </c>
      <c r="F33" s="40">
        <v>1924.9</v>
      </c>
      <c r="G33" s="33"/>
    </row>
    <row r="34" spans="1:7" s="2" customFormat="1" ht="25.5" customHeight="1" thickBot="1">
      <c r="A34" s="41" t="s">
        <v>32</v>
      </c>
      <c r="B34" s="29">
        <v>2</v>
      </c>
      <c r="C34" s="29">
        <v>2</v>
      </c>
      <c r="D34" s="29">
        <v>52</v>
      </c>
      <c r="E34" s="42" t="s">
        <v>39</v>
      </c>
      <c r="F34" s="31">
        <f>SUM(F32:F33)</f>
        <v>3236.9</v>
      </c>
      <c r="G34" s="43"/>
    </row>
    <row r="35" spans="1:7" s="2" customFormat="1" ht="37.5" customHeight="1" thickBot="1">
      <c r="A35" s="49" t="s">
        <v>35</v>
      </c>
      <c r="B35" s="44">
        <v>57</v>
      </c>
      <c r="C35" s="44">
        <v>278</v>
      </c>
      <c r="D35" s="45">
        <f>SUM(D34+D31)</f>
        <v>2729</v>
      </c>
      <c r="E35" s="46" t="s">
        <v>40</v>
      </c>
      <c r="F35" s="45">
        <f>SUM(F34+F31)</f>
        <v>160173.5</v>
      </c>
      <c r="G35" s="47">
        <v>27.7</v>
      </c>
    </row>
    <row r="36" spans="1:7" s="2" customFormat="1" ht="21.75" customHeight="1" thickTop="1">
      <c r="A36" s="16"/>
      <c r="B36" s="16"/>
      <c r="C36" s="16"/>
      <c r="D36" s="16"/>
      <c r="E36" s="17"/>
      <c r="F36" s="18"/>
      <c r="G36" s="18"/>
    </row>
    <row r="37" spans="1:7" s="2" customFormat="1" ht="21.75" customHeight="1">
      <c r="A37" s="16"/>
      <c r="B37" s="16"/>
      <c r="C37" s="16"/>
      <c r="D37" s="16"/>
      <c r="E37" s="17"/>
      <c r="F37" s="18"/>
      <c r="G37" s="16"/>
    </row>
    <row r="38" spans="5:6" s="2" customFormat="1" ht="21.75" customHeight="1">
      <c r="E38" s="6"/>
      <c r="F38" s="3"/>
    </row>
    <row r="39" spans="5:6" s="2" customFormat="1" ht="21.75" customHeight="1">
      <c r="E39" s="6"/>
      <c r="F39" s="3"/>
    </row>
    <row r="40" spans="5:6" s="2" customFormat="1" ht="21.75" customHeight="1">
      <c r="E40" s="6"/>
      <c r="F40" s="3"/>
    </row>
    <row r="41" spans="5:6" s="2" customFormat="1" ht="21.75" customHeight="1">
      <c r="E41" s="6"/>
      <c r="F41" s="3"/>
    </row>
    <row r="42" spans="5:6" s="2" customFormat="1" ht="21.75" customHeight="1">
      <c r="E42" s="6"/>
      <c r="F42" s="3"/>
    </row>
    <row r="43" s="2" customFormat="1" ht="21.75" customHeight="1">
      <c r="F43" s="3"/>
    </row>
    <row r="44" s="2" customFormat="1" ht="21.75" customHeight="1">
      <c r="F44" s="3"/>
    </row>
    <row r="45" s="2" customFormat="1" ht="21.75" customHeight="1">
      <c r="F45" s="3"/>
    </row>
    <row r="46" s="2" customFormat="1" ht="21.75" customHeight="1">
      <c r="F46" s="3"/>
    </row>
    <row r="47" s="2" customFormat="1" ht="21.75" customHeight="1">
      <c r="F47" s="3"/>
    </row>
    <row r="48" s="2" customFormat="1" ht="21.75" customHeight="1">
      <c r="F48" s="3"/>
    </row>
    <row r="49" s="2" customFormat="1" ht="21.75" customHeight="1">
      <c r="F49" s="3"/>
    </row>
    <row r="50" ht="21.75" customHeight="1">
      <c r="F50" s="4"/>
    </row>
    <row r="51" ht="21.75" customHeight="1">
      <c r="F51" s="4"/>
    </row>
    <row r="52" ht="21.75" customHeight="1">
      <c r="F52" s="4"/>
    </row>
    <row r="53" ht="21.75" customHeight="1">
      <c r="F53" s="4"/>
    </row>
    <row r="54" ht="21.75" customHeight="1">
      <c r="F54" s="4"/>
    </row>
    <row r="55" ht="21.75" customHeight="1">
      <c r="F55" s="4"/>
    </row>
    <row r="56" ht="21.75" customHeight="1">
      <c r="F56" s="4"/>
    </row>
    <row r="57" ht="21.75" customHeight="1">
      <c r="F57" s="4"/>
    </row>
    <row r="58" ht="21.75" customHeight="1">
      <c r="F58" s="4"/>
    </row>
    <row r="59" ht="21.75" customHeight="1">
      <c r="F59" s="4"/>
    </row>
    <row r="60" ht="21.75" customHeight="1">
      <c r="F60" s="4"/>
    </row>
    <row r="61" ht="21.75" customHeight="1">
      <c r="F61" s="4"/>
    </row>
    <row r="62" ht="21.75" customHeight="1">
      <c r="F62" s="4"/>
    </row>
    <row r="63" ht="21.75" customHeight="1">
      <c r="F63" s="4"/>
    </row>
    <row r="64" ht="21.75" customHeight="1">
      <c r="F64" s="4"/>
    </row>
    <row r="65" ht="21.75" customHeight="1">
      <c r="F65" s="4"/>
    </row>
    <row r="66" ht="21.75" customHeight="1">
      <c r="F66" s="4"/>
    </row>
    <row r="67" ht="21.75" customHeight="1">
      <c r="F67" s="4"/>
    </row>
    <row r="68" ht="21.75" customHeight="1">
      <c r="F68" s="4"/>
    </row>
    <row r="69" ht="21.75" customHeight="1">
      <c r="F69" s="4"/>
    </row>
    <row r="70" ht="21.75" customHeight="1">
      <c r="F70" s="4"/>
    </row>
    <row r="71" ht="21.75" customHeight="1">
      <c r="F71" s="4"/>
    </row>
    <row r="72" ht="21.75" customHeight="1">
      <c r="F72" s="4"/>
    </row>
    <row r="73" ht="21.75" customHeight="1">
      <c r="F73" s="4"/>
    </row>
    <row r="74" ht="21.75" customHeight="1">
      <c r="F74" s="4"/>
    </row>
    <row r="75" ht="21.75" customHeight="1">
      <c r="F75" s="4"/>
    </row>
    <row r="76" ht="21.75" customHeight="1">
      <c r="F76" s="4"/>
    </row>
    <row r="77" ht="21.75" customHeight="1">
      <c r="F77" s="4"/>
    </row>
    <row r="78" ht="21.75" customHeight="1">
      <c r="F78" s="4"/>
    </row>
    <row r="79" ht="21.75" customHeight="1">
      <c r="F79" s="4"/>
    </row>
    <row r="80" ht="21.75" customHeight="1">
      <c r="F80" s="4"/>
    </row>
    <row r="81" ht="21.75" customHeight="1">
      <c r="F81" s="4"/>
    </row>
    <row r="82" ht="21.75" customHeight="1">
      <c r="F82" s="4"/>
    </row>
    <row r="83" ht="21.75" customHeight="1">
      <c r="F83" s="4"/>
    </row>
    <row r="84" ht="21.75" customHeight="1">
      <c r="F84" s="4"/>
    </row>
    <row r="85" ht="21.75" customHeight="1">
      <c r="F85" s="4"/>
    </row>
    <row r="86" ht="21.75" customHeight="1">
      <c r="F86" s="4"/>
    </row>
    <row r="87" ht="21.75" customHeight="1">
      <c r="F87" s="4"/>
    </row>
    <row r="88" ht="21.75" customHeight="1">
      <c r="F88" s="4"/>
    </row>
    <row r="89" ht="21.75" customHeight="1">
      <c r="F89" s="4"/>
    </row>
    <row r="90" ht="21.75" customHeight="1">
      <c r="F90" s="4"/>
    </row>
    <row r="91" ht="21.75" customHeight="1">
      <c r="F91" s="4"/>
    </row>
    <row r="92" ht="21.75" customHeight="1">
      <c r="F92" s="4"/>
    </row>
    <row r="93" ht="21.75" customHeight="1">
      <c r="F93" s="4"/>
    </row>
    <row r="94" ht="21.75" customHeight="1">
      <c r="F94" s="4"/>
    </row>
    <row r="95" ht="21.75" customHeight="1">
      <c r="F95" s="4"/>
    </row>
    <row r="96" ht="21.75" customHeight="1">
      <c r="F96" s="4"/>
    </row>
    <row r="97" ht="21.75" customHeight="1">
      <c r="F97" s="4"/>
    </row>
    <row r="98" ht="21.75" customHeight="1">
      <c r="F98" s="4"/>
    </row>
    <row r="99" ht="21.75" customHeight="1">
      <c r="F99" s="4"/>
    </row>
    <row r="100" ht="21.75" customHeight="1">
      <c r="F100" s="4"/>
    </row>
    <row r="101" ht="21.75" customHeight="1">
      <c r="F101" s="4"/>
    </row>
    <row r="102" ht="21.75" customHeight="1">
      <c r="F102" s="4"/>
    </row>
    <row r="103" ht="21.75" customHeight="1">
      <c r="F103" s="4"/>
    </row>
    <row r="104" ht="21.75" customHeight="1">
      <c r="F104" s="4"/>
    </row>
    <row r="105" ht="21.75" customHeight="1">
      <c r="F105" s="4"/>
    </row>
    <row r="106" ht="21.75" customHeight="1">
      <c r="F106" s="4"/>
    </row>
    <row r="107" ht="21.75" customHeight="1">
      <c r="F107" s="4"/>
    </row>
    <row r="108" ht="21.75" customHeight="1">
      <c r="F108" s="4"/>
    </row>
    <row r="109" ht="21.75" customHeight="1">
      <c r="F109" s="4"/>
    </row>
    <row r="110" ht="21.75" customHeight="1">
      <c r="F110" s="4"/>
    </row>
    <row r="111" ht="21.75" customHeight="1">
      <c r="F111" s="4"/>
    </row>
    <row r="112" ht="21.75" customHeight="1">
      <c r="F112" s="4"/>
    </row>
    <row r="113" ht="21.75" customHeight="1">
      <c r="F113" s="4"/>
    </row>
    <row r="114" ht="21.75" customHeight="1">
      <c r="F114" s="4"/>
    </row>
    <row r="115" ht="21.75" customHeight="1">
      <c r="F115" s="4"/>
    </row>
    <row r="116" ht="21.75" customHeight="1">
      <c r="F116" s="4"/>
    </row>
    <row r="117" ht="21.75" customHeight="1">
      <c r="F117" s="4"/>
    </row>
    <row r="118" ht="21.75" customHeight="1">
      <c r="F118" s="4"/>
    </row>
    <row r="119" ht="21.75" customHeight="1">
      <c r="F119" s="4"/>
    </row>
    <row r="120" ht="21.75" customHeight="1">
      <c r="F120" s="4"/>
    </row>
    <row r="121" ht="21.75" customHeight="1">
      <c r="F121" s="4"/>
    </row>
    <row r="122" ht="21.75" customHeight="1">
      <c r="F122" s="4"/>
    </row>
    <row r="123" ht="21.75" customHeight="1">
      <c r="F123" s="4"/>
    </row>
    <row r="124" ht="21.75" customHeight="1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</sheetData>
  <mergeCells count="5">
    <mergeCell ref="C4:C7"/>
    <mergeCell ref="F4:F7"/>
    <mergeCell ref="A1:G1"/>
    <mergeCell ref="A2:G2"/>
    <mergeCell ref="G4:G5"/>
  </mergeCells>
  <printOptions/>
  <pageMargins left="0.3937007874015748" right="0.3937007874015748" top="0.7874015748031497" bottom="0.3937007874015748" header="0.7874015748031497" footer="0.3937007874015748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"/>
  <sheetViews>
    <sheetView tabSelected="1" view="pageBreakPreview" zoomScale="110" zoomScaleSheetLayoutView="110" workbookViewId="0" topLeftCell="A1">
      <selection activeCell="K23" sqref="K22:K23"/>
    </sheetView>
  </sheetViews>
  <sheetFormatPr defaultColWidth="9.00390625" defaultRowHeight="12.75"/>
  <cols>
    <col min="1" max="1" width="22.875" style="0" customWidth="1"/>
    <col min="3" max="3" width="21.375" style="0" customWidth="1"/>
    <col min="4" max="4" width="12.75390625" style="0" customWidth="1"/>
    <col min="5" max="5" width="20.375" style="0" customWidth="1"/>
    <col min="6" max="6" width="18.625" style="0" customWidth="1"/>
  </cols>
  <sheetData>
    <row r="1" spans="1:6" ht="15">
      <c r="A1" s="54" t="s">
        <v>12</v>
      </c>
      <c r="B1" s="54"/>
      <c r="C1" s="54"/>
      <c r="D1" s="54"/>
      <c r="E1" s="54"/>
      <c r="F1" s="54"/>
    </row>
    <row r="2" spans="1:6" ht="15">
      <c r="A2" s="54" t="s">
        <v>0</v>
      </c>
      <c r="B2" s="54"/>
      <c r="C2" s="54"/>
      <c r="D2" s="54"/>
      <c r="E2" s="54"/>
      <c r="F2" s="54"/>
    </row>
    <row r="3" ht="13.5" thickBot="1">
      <c r="A3" s="1"/>
    </row>
    <row r="4" spans="1:6" ht="15" customHeight="1" thickTop="1">
      <c r="A4" s="7"/>
      <c r="B4" s="8"/>
      <c r="C4" s="51" t="s">
        <v>2</v>
      </c>
      <c r="D4" s="8"/>
      <c r="E4" s="8"/>
      <c r="F4" s="51" t="s">
        <v>5</v>
      </c>
    </row>
    <row r="5" spans="1:6" ht="28.5">
      <c r="A5" s="9" t="s">
        <v>7</v>
      </c>
      <c r="B5" s="10" t="s">
        <v>1</v>
      </c>
      <c r="C5" s="52"/>
      <c r="D5" s="10" t="s">
        <v>3</v>
      </c>
      <c r="E5" s="10" t="s">
        <v>4</v>
      </c>
      <c r="F5" s="52"/>
    </row>
    <row r="6" spans="1:6" ht="2.25" customHeight="1">
      <c r="A6" s="9"/>
      <c r="B6" s="11"/>
      <c r="C6" s="52"/>
      <c r="D6" s="11"/>
      <c r="E6" s="11"/>
      <c r="F6" s="52"/>
    </row>
    <row r="7" spans="1:6" ht="7.5" customHeight="1" thickBot="1">
      <c r="A7" s="13"/>
      <c r="B7" s="14"/>
      <c r="C7" s="53"/>
      <c r="D7" s="14"/>
      <c r="E7" s="14"/>
      <c r="F7" s="53"/>
    </row>
    <row r="8" spans="1:6" ht="25.5" customHeight="1" thickBot="1" thickTop="1">
      <c r="A8" s="19" t="s">
        <v>8</v>
      </c>
      <c r="B8" s="20">
        <v>6</v>
      </c>
      <c r="C8" s="20">
        <v>32</v>
      </c>
      <c r="D8" s="20">
        <v>417</v>
      </c>
      <c r="E8" s="21">
        <v>1050</v>
      </c>
      <c r="F8" s="22">
        <v>34725.9</v>
      </c>
    </row>
    <row r="9" spans="1:6" ht="25.5" customHeight="1" thickBot="1">
      <c r="A9" s="24" t="s">
        <v>9</v>
      </c>
      <c r="B9" s="25">
        <v>2</v>
      </c>
      <c r="C9" s="25">
        <v>32</v>
      </c>
      <c r="D9" s="25">
        <v>682</v>
      </c>
      <c r="E9" s="26">
        <v>895</v>
      </c>
      <c r="F9" s="27">
        <v>28584.9</v>
      </c>
    </row>
    <row r="10" spans="1:6" ht="25.5" customHeight="1" thickBot="1">
      <c r="A10" s="24" t="s">
        <v>10</v>
      </c>
      <c r="B10" s="25">
        <v>6</v>
      </c>
      <c r="C10" s="25">
        <v>44</v>
      </c>
      <c r="D10" s="25">
        <v>191</v>
      </c>
      <c r="E10" s="26">
        <v>402</v>
      </c>
      <c r="F10" s="27">
        <v>10665.4</v>
      </c>
    </row>
    <row r="11" spans="1:6" ht="25.5" customHeight="1" thickBot="1">
      <c r="A11" s="24" t="s">
        <v>11</v>
      </c>
      <c r="B11" s="25">
        <v>1</v>
      </c>
      <c r="C11" s="25">
        <v>2</v>
      </c>
      <c r="D11" s="25">
        <v>3</v>
      </c>
      <c r="E11" s="26">
        <v>12</v>
      </c>
      <c r="F11" s="27">
        <v>226.6</v>
      </c>
    </row>
    <row r="12" spans="1:6" ht="25.5" customHeight="1" thickBot="1">
      <c r="A12" s="24" t="s">
        <v>13</v>
      </c>
      <c r="B12" s="25">
        <v>1</v>
      </c>
      <c r="C12" s="25">
        <v>17</v>
      </c>
      <c r="D12" s="25">
        <v>136</v>
      </c>
      <c r="E12" s="26">
        <v>197.5</v>
      </c>
      <c r="F12" s="27">
        <v>7018</v>
      </c>
    </row>
    <row r="13" spans="1:6" ht="25.5" customHeight="1" thickBot="1">
      <c r="A13" s="24" t="s">
        <v>14</v>
      </c>
      <c r="B13" s="25">
        <v>4</v>
      </c>
      <c r="C13" s="25">
        <v>17</v>
      </c>
      <c r="D13" s="25">
        <v>167</v>
      </c>
      <c r="E13" s="26">
        <v>275</v>
      </c>
      <c r="F13" s="27">
        <v>9507.9</v>
      </c>
    </row>
    <row r="14" spans="1:6" ht="25.5" customHeight="1" thickBot="1">
      <c r="A14" s="24" t="s">
        <v>15</v>
      </c>
      <c r="B14" s="29">
        <v>3</v>
      </c>
      <c r="C14" s="29">
        <v>23</v>
      </c>
      <c r="D14" s="29">
        <v>149</v>
      </c>
      <c r="E14" s="30">
        <v>332.5</v>
      </c>
      <c r="F14" s="31">
        <v>11124.1</v>
      </c>
    </row>
    <row r="15" spans="1:6" ht="25.5" customHeight="1" thickBot="1">
      <c r="A15" s="24" t="s">
        <v>16</v>
      </c>
      <c r="B15" s="29">
        <v>5</v>
      </c>
      <c r="C15" s="29">
        <v>24</v>
      </c>
      <c r="D15" s="29">
        <v>99</v>
      </c>
      <c r="E15" s="30">
        <v>210.5</v>
      </c>
      <c r="F15" s="31">
        <v>5857.6</v>
      </c>
    </row>
    <row r="16" spans="1:6" ht="25.5" customHeight="1" thickBot="1">
      <c r="A16" s="24" t="s">
        <v>17</v>
      </c>
      <c r="B16" s="29">
        <v>5</v>
      </c>
      <c r="C16" s="29">
        <v>18</v>
      </c>
      <c r="D16" s="29">
        <v>21</v>
      </c>
      <c r="E16" s="30">
        <v>208.5</v>
      </c>
      <c r="F16" s="31">
        <v>1133.4</v>
      </c>
    </row>
    <row r="17" spans="1:6" ht="25.5" customHeight="1" thickBot="1">
      <c r="A17" s="24" t="s">
        <v>18</v>
      </c>
      <c r="B17" s="29">
        <v>1</v>
      </c>
      <c r="C17" s="29">
        <v>35</v>
      </c>
      <c r="D17" s="29">
        <v>690</v>
      </c>
      <c r="E17" s="30">
        <v>1630</v>
      </c>
      <c r="F17" s="31">
        <v>44689.6</v>
      </c>
    </row>
    <row r="18" spans="1:6" ht="25.5" customHeight="1" thickBot="1">
      <c r="A18" s="24" t="s">
        <v>19</v>
      </c>
      <c r="B18" s="29">
        <v>4</v>
      </c>
      <c r="C18" s="29">
        <v>5</v>
      </c>
      <c r="D18" s="29">
        <v>60</v>
      </c>
      <c r="E18" s="30">
        <v>197</v>
      </c>
      <c r="F18" s="31">
        <v>454.4</v>
      </c>
    </row>
    <row r="19" spans="1:6" ht="25.5" customHeight="1" thickBot="1">
      <c r="A19" s="24" t="s">
        <v>20</v>
      </c>
      <c r="B19" s="29">
        <v>3</v>
      </c>
      <c r="C19" s="29">
        <v>5</v>
      </c>
      <c r="D19" s="29">
        <v>14</v>
      </c>
      <c r="E19" s="30">
        <v>37</v>
      </c>
      <c r="F19" s="31">
        <v>449.7</v>
      </c>
    </row>
    <row r="20" spans="1:6" ht="25.5" customHeight="1" thickBot="1">
      <c r="A20" s="24" t="s">
        <v>21</v>
      </c>
      <c r="B20" s="29">
        <v>4</v>
      </c>
      <c r="C20" s="29">
        <v>11</v>
      </c>
      <c r="D20" s="29">
        <v>31</v>
      </c>
      <c r="E20" s="30">
        <v>130</v>
      </c>
      <c r="F20" s="31">
        <v>2099.6</v>
      </c>
    </row>
    <row r="21" spans="1:6" ht="25.5" customHeight="1" thickBot="1">
      <c r="A21" s="24" t="s">
        <v>22</v>
      </c>
      <c r="B21" s="29">
        <v>1</v>
      </c>
      <c r="C21" s="29">
        <v>1</v>
      </c>
      <c r="D21" s="29">
        <v>1</v>
      </c>
      <c r="E21" s="30">
        <v>7</v>
      </c>
      <c r="F21" s="31">
        <v>83.1</v>
      </c>
    </row>
    <row r="22" spans="1:6" ht="25.5" customHeight="1" thickBot="1">
      <c r="A22" s="24" t="s">
        <v>23</v>
      </c>
      <c r="B22" s="29">
        <v>1</v>
      </c>
      <c r="C22" s="29">
        <v>1</v>
      </c>
      <c r="D22" s="29">
        <v>1</v>
      </c>
      <c r="E22" s="30">
        <v>4</v>
      </c>
      <c r="F22" s="31">
        <v>71</v>
      </c>
    </row>
    <row r="23" spans="1:6" ht="25.5" customHeight="1" thickBot="1">
      <c r="A23" s="24" t="s">
        <v>24</v>
      </c>
      <c r="B23" s="29">
        <v>1</v>
      </c>
      <c r="C23" s="29">
        <v>1</v>
      </c>
      <c r="D23" s="29">
        <v>1</v>
      </c>
      <c r="E23" s="30">
        <v>2</v>
      </c>
      <c r="F23" s="31">
        <v>42.4</v>
      </c>
    </row>
    <row r="24" spans="1:6" ht="25.5" customHeight="1" thickBot="1">
      <c r="A24" s="24" t="s">
        <v>30</v>
      </c>
      <c r="B24" s="29">
        <v>1</v>
      </c>
      <c r="C24" s="29">
        <v>1</v>
      </c>
      <c r="D24" s="29">
        <v>1</v>
      </c>
      <c r="E24" s="30">
        <v>1</v>
      </c>
      <c r="F24" s="31">
        <v>0</v>
      </c>
    </row>
    <row r="25" spans="1:6" ht="25.5" customHeight="1" thickBot="1">
      <c r="A25" s="24" t="s">
        <v>25</v>
      </c>
      <c r="B25" s="29">
        <v>2</v>
      </c>
      <c r="C25" s="29">
        <v>2</v>
      </c>
      <c r="D25" s="29">
        <v>3</v>
      </c>
      <c r="E25" s="30">
        <v>4.5</v>
      </c>
      <c r="F25" s="31">
        <v>0</v>
      </c>
    </row>
    <row r="26" spans="1:6" ht="25.5" customHeight="1" thickBot="1">
      <c r="A26" s="24" t="s">
        <v>26</v>
      </c>
      <c r="B26" s="29">
        <v>1</v>
      </c>
      <c r="C26" s="29">
        <v>1</v>
      </c>
      <c r="D26" s="29">
        <v>1</v>
      </c>
      <c r="E26" s="30">
        <v>10</v>
      </c>
      <c r="F26" s="31">
        <v>0</v>
      </c>
    </row>
    <row r="27" spans="1:6" ht="25.5" customHeight="1" thickBot="1">
      <c r="A27" s="24" t="s">
        <v>27</v>
      </c>
      <c r="B27" s="29">
        <v>1</v>
      </c>
      <c r="C27" s="29">
        <v>1</v>
      </c>
      <c r="D27" s="29">
        <v>3</v>
      </c>
      <c r="E27" s="30">
        <v>6</v>
      </c>
      <c r="F27" s="31">
        <v>0</v>
      </c>
    </row>
    <row r="28" spans="1:6" ht="25.5" customHeight="1" thickBot="1">
      <c r="A28" s="24" t="s">
        <v>28</v>
      </c>
      <c r="B28" s="29">
        <v>1</v>
      </c>
      <c r="C28" s="29">
        <v>1</v>
      </c>
      <c r="D28" s="29">
        <v>2</v>
      </c>
      <c r="E28" s="30">
        <v>2</v>
      </c>
      <c r="F28" s="31">
        <v>0</v>
      </c>
    </row>
    <row r="29" spans="1:6" ht="25.5" customHeight="1" thickBot="1">
      <c r="A29" s="24" t="s">
        <v>29</v>
      </c>
      <c r="B29" s="29">
        <v>1</v>
      </c>
      <c r="C29" s="29">
        <v>1</v>
      </c>
      <c r="D29" s="29">
        <v>2</v>
      </c>
      <c r="E29" s="30">
        <v>51</v>
      </c>
      <c r="F29" s="31">
        <v>0</v>
      </c>
    </row>
    <row r="30" spans="1:6" ht="25.5" customHeight="1" thickBot="1">
      <c r="A30" s="24" t="s">
        <v>36</v>
      </c>
      <c r="B30" s="29">
        <v>1</v>
      </c>
      <c r="C30" s="29">
        <v>1</v>
      </c>
      <c r="D30" s="29">
        <v>2</v>
      </c>
      <c r="E30" s="30">
        <v>4.5</v>
      </c>
      <c r="F30" s="31">
        <v>203</v>
      </c>
    </row>
    <row r="31" spans="1:6" s="5" customFormat="1" ht="33" customHeight="1" thickBot="1">
      <c r="A31" s="34" t="s">
        <v>33</v>
      </c>
      <c r="B31" s="29">
        <f>SUM(B8:B30)</f>
        <v>56</v>
      </c>
      <c r="C31" s="29">
        <f>SUM(C8:C30)</f>
        <v>276</v>
      </c>
      <c r="D31" s="35">
        <f>SUM(D8:D30)</f>
        <v>2677</v>
      </c>
      <c r="E31" s="30">
        <f>SUM(E8:E30)</f>
        <v>5669</v>
      </c>
      <c r="F31" s="31">
        <f>SUM(F8:F30)</f>
        <v>156936.6</v>
      </c>
    </row>
    <row r="32" spans="1:6" s="2" customFormat="1" ht="25.5" customHeight="1" thickBot="1">
      <c r="A32" s="37" t="s">
        <v>34</v>
      </c>
      <c r="B32" s="38">
        <v>1</v>
      </c>
      <c r="C32" s="38">
        <v>1</v>
      </c>
      <c r="D32" s="38">
        <v>18</v>
      </c>
      <c r="E32" s="39" t="s">
        <v>38</v>
      </c>
      <c r="F32" s="40">
        <v>1312</v>
      </c>
    </row>
    <row r="33" spans="1:6" s="2" customFormat="1" ht="25.5" customHeight="1" thickBot="1">
      <c r="A33" s="37" t="s">
        <v>31</v>
      </c>
      <c r="B33" s="38">
        <v>1</v>
      </c>
      <c r="C33" s="38">
        <v>1</v>
      </c>
      <c r="D33" s="38">
        <v>34</v>
      </c>
      <c r="E33" s="39" t="s">
        <v>37</v>
      </c>
      <c r="F33" s="40">
        <v>1924.9</v>
      </c>
    </row>
    <row r="34" spans="1:6" s="2" customFormat="1" ht="25.5" customHeight="1" thickBot="1">
      <c r="A34" s="41" t="s">
        <v>32</v>
      </c>
      <c r="B34" s="29">
        <v>2</v>
      </c>
      <c r="C34" s="29">
        <v>2</v>
      </c>
      <c r="D34" s="29">
        <v>52</v>
      </c>
      <c r="E34" s="42" t="s">
        <v>39</v>
      </c>
      <c r="F34" s="31">
        <f>SUM(F32:F33)</f>
        <v>3236.9</v>
      </c>
    </row>
    <row r="35" spans="1:6" s="2" customFormat="1" ht="37.5" customHeight="1" thickBot="1">
      <c r="A35" s="49" t="s">
        <v>35</v>
      </c>
      <c r="B35" s="44">
        <v>57</v>
      </c>
      <c r="C35" s="44">
        <v>278</v>
      </c>
      <c r="D35" s="45">
        <f>SUM(D34+D31)</f>
        <v>2729</v>
      </c>
      <c r="E35" s="46" t="s">
        <v>40</v>
      </c>
      <c r="F35" s="45">
        <f>SUM(F34+F31)</f>
        <v>160173.5</v>
      </c>
    </row>
    <row r="36" spans="1:6" s="2" customFormat="1" ht="21.75" customHeight="1" thickTop="1">
      <c r="A36" s="16"/>
      <c r="B36" s="16"/>
      <c r="C36" s="16"/>
      <c r="D36" s="16"/>
      <c r="E36" s="17"/>
      <c r="F36" s="18"/>
    </row>
    <row r="37" spans="1:6" s="2" customFormat="1" ht="21.75" customHeight="1">
      <c r="A37" s="16"/>
      <c r="B37" s="16"/>
      <c r="C37" s="16"/>
      <c r="D37" s="16"/>
      <c r="E37" s="17"/>
      <c r="F37" s="18"/>
    </row>
    <row r="38" spans="5:6" s="2" customFormat="1" ht="21.75" customHeight="1">
      <c r="E38" s="6"/>
      <c r="F38" s="3"/>
    </row>
    <row r="39" spans="5:6" s="2" customFormat="1" ht="21.75" customHeight="1">
      <c r="E39" s="6"/>
      <c r="F39" s="3"/>
    </row>
    <row r="40" spans="5:6" s="2" customFormat="1" ht="21.75" customHeight="1">
      <c r="E40" s="6"/>
      <c r="F40" s="3"/>
    </row>
    <row r="41" spans="5:6" s="2" customFormat="1" ht="21.75" customHeight="1">
      <c r="E41" s="6"/>
      <c r="F41" s="3"/>
    </row>
    <row r="42" spans="5:6" s="2" customFormat="1" ht="21.75" customHeight="1">
      <c r="E42" s="6"/>
      <c r="F42" s="3"/>
    </row>
    <row r="43" s="2" customFormat="1" ht="21.75" customHeight="1">
      <c r="F43" s="3"/>
    </row>
    <row r="44" s="2" customFormat="1" ht="21.75" customHeight="1">
      <c r="F44" s="3"/>
    </row>
    <row r="45" s="2" customFormat="1" ht="21.75" customHeight="1">
      <c r="F45" s="3"/>
    </row>
    <row r="46" s="2" customFormat="1" ht="21.75" customHeight="1">
      <c r="F46" s="3"/>
    </row>
    <row r="47" s="2" customFormat="1" ht="21.75" customHeight="1">
      <c r="F47" s="3"/>
    </row>
    <row r="48" s="2" customFormat="1" ht="21.75" customHeight="1">
      <c r="F48" s="3"/>
    </row>
    <row r="49" s="2" customFormat="1" ht="21.75" customHeight="1">
      <c r="F49" s="3"/>
    </row>
    <row r="50" ht="21.75" customHeight="1">
      <c r="F50" s="4"/>
    </row>
    <row r="51" ht="21.75" customHeight="1">
      <c r="F51" s="4"/>
    </row>
    <row r="52" ht="21.75" customHeight="1">
      <c r="F52" s="4"/>
    </row>
    <row r="53" ht="21.75" customHeight="1">
      <c r="F53" s="4"/>
    </row>
    <row r="54" ht="21.75" customHeight="1">
      <c r="F54" s="4"/>
    </row>
    <row r="55" ht="21.75" customHeight="1">
      <c r="F55" s="4"/>
    </row>
    <row r="56" ht="21.75" customHeight="1">
      <c r="F56" s="4"/>
    </row>
    <row r="57" ht="21.75" customHeight="1">
      <c r="F57" s="4"/>
    </row>
    <row r="58" ht="21.75" customHeight="1">
      <c r="F58" s="4"/>
    </row>
    <row r="59" ht="21.75" customHeight="1">
      <c r="F59" s="4"/>
    </row>
    <row r="60" ht="21.75" customHeight="1">
      <c r="F60" s="4"/>
    </row>
    <row r="61" ht="21.75" customHeight="1">
      <c r="F61" s="4"/>
    </row>
    <row r="62" ht="21.75" customHeight="1">
      <c r="F62" s="4"/>
    </row>
    <row r="63" ht="21.75" customHeight="1">
      <c r="F63" s="4"/>
    </row>
    <row r="64" ht="21.75" customHeight="1">
      <c r="F64" s="4"/>
    </row>
    <row r="65" ht="21.75" customHeight="1">
      <c r="F65" s="4"/>
    </row>
    <row r="66" ht="21.75" customHeight="1">
      <c r="F66" s="4"/>
    </row>
    <row r="67" ht="21.75" customHeight="1">
      <c r="F67" s="4"/>
    </row>
    <row r="68" ht="21.75" customHeight="1">
      <c r="F68" s="4"/>
    </row>
    <row r="69" ht="21.75" customHeight="1">
      <c r="F69" s="4"/>
    </row>
    <row r="70" ht="21.75" customHeight="1">
      <c r="F70" s="4"/>
    </row>
    <row r="71" ht="21.75" customHeight="1">
      <c r="F71" s="4"/>
    </row>
    <row r="72" ht="21.75" customHeight="1">
      <c r="F72" s="4"/>
    </row>
    <row r="73" ht="21.75" customHeight="1">
      <c r="F73" s="4"/>
    </row>
    <row r="74" ht="21.75" customHeight="1">
      <c r="F74" s="4"/>
    </row>
    <row r="75" ht="21.75" customHeight="1">
      <c r="F75" s="4"/>
    </row>
    <row r="76" ht="21.75" customHeight="1">
      <c r="F76" s="4"/>
    </row>
    <row r="77" ht="21.75" customHeight="1">
      <c r="F77" s="4"/>
    </row>
    <row r="78" ht="21.75" customHeight="1">
      <c r="F78" s="4"/>
    </row>
    <row r="79" ht="21.75" customHeight="1">
      <c r="F79" s="4"/>
    </row>
    <row r="80" ht="21.75" customHeight="1">
      <c r="F80" s="4"/>
    </row>
    <row r="81" ht="21.75" customHeight="1">
      <c r="F81" s="4"/>
    </row>
    <row r="82" ht="21.75" customHeight="1">
      <c r="F82" s="4"/>
    </row>
    <row r="83" ht="21.75" customHeight="1">
      <c r="F83" s="4"/>
    </row>
    <row r="84" ht="21.75" customHeight="1">
      <c r="F84" s="4"/>
    </row>
    <row r="85" ht="21.75" customHeight="1">
      <c r="F85" s="4"/>
    </row>
    <row r="86" ht="21.75" customHeight="1">
      <c r="F86" s="4"/>
    </row>
    <row r="87" ht="21.75" customHeight="1">
      <c r="F87" s="4"/>
    </row>
    <row r="88" ht="21.75" customHeight="1">
      <c r="F88" s="4"/>
    </row>
    <row r="89" ht="21.75" customHeight="1">
      <c r="F89" s="4"/>
    </row>
    <row r="90" ht="21.75" customHeight="1">
      <c r="F90" s="4"/>
    </row>
    <row r="91" ht="21.75" customHeight="1">
      <c r="F91" s="4"/>
    </row>
    <row r="92" ht="21.75" customHeight="1">
      <c r="F92" s="4"/>
    </row>
    <row r="93" ht="21.75" customHeight="1">
      <c r="F93" s="4"/>
    </row>
    <row r="94" ht="21.75" customHeight="1">
      <c r="F94" s="4"/>
    </row>
    <row r="95" ht="21.75" customHeight="1">
      <c r="F95" s="4"/>
    </row>
    <row r="96" ht="21.75" customHeight="1">
      <c r="F96" s="4"/>
    </row>
    <row r="97" ht="21.75" customHeight="1">
      <c r="F97" s="4"/>
    </row>
    <row r="98" ht="21.75" customHeight="1">
      <c r="F98" s="4"/>
    </row>
    <row r="99" ht="21.75" customHeight="1">
      <c r="F99" s="4"/>
    </row>
    <row r="100" ht="21.75" customHeight="1">
      <c r="F100" s="4"/>
    </row>
    <row r="101" ht="21.75" customHeight="1">
      <c r="F101" s="4"/>
    </row>
    <row r="102" ht="21.75" customHeight="1">
      <c r="F102" s="4"/>
    </row>
    <row r="103" ht="21.75" customHeight="1">
      <c r="F103" s="4"/>
    </row>
    <row r="104" ht="21.75" customHeight="1">
      <c r="F104" s="4"/>
    </row>
    <row r="105" ht="21.75" customHeight="1">
      <c r="F105" s="4"/>
    </row>
    <row r="106" ht="21.75" customHeight="1">
      <c r="F106" s="4"/>
    </row>
    <row r="107" ht="21.75" customHeight="1">
      <c r="F107" s="4"/>
    </row>
    <row r="108" ht="21.75" customHeight="1">
      <c r="F108" s="4"/>
    </row>
    <row r="109" ht="21.75" customHeight="1">
      <c r="F109" s="4"/>
    </row>
    <row r="110" ht="21.75" customHeight="1">
      <c r="F110" s="4"/>
    </row>
    <row r="111" ht="21.75" customHeight="1">
      <c r="F111" s="4"/>
    </row>
    <row r="112" ht="21.75" customHeight="1">
      <c r="F112" s="4"/>
    </row>
    <row r="113" ht="21.75" customHeight="1">
      <c r="F113" s="4"/>
    </row>
    <row r="114" ht="21.75" customHeight="1">
      <c r="F114" s="4"/>
    </row>
    <row r="115" ht="21.75" customHeight="1">
      <c r="F115" s="4"/>
    </row>
    <row r="116" ht="21.75" customHeight="1">
      <c r="F116" s="4"/>
    </row>
    <row r="117" ht="21.75" customHeight="1">
      <c r="F117" s="4"/>
    </row>
    <row r="118" ht="21.75" customHeight="1">
      <c r="F118" s="4"/>
    </row>
    <row r="119" ht="21.75" customHeight="1">
      <c r="F119" s="4"/>
    </row>
    <row r="120" ht="21.75" customHeight="1">
      <c r="F120" s="4"/>
    </row>
    <row r="121" ht="21.75" customHeight="1">
      <c r="F121" s="4"/>
    </row>
    <row r="122" ht="21.75" customHeight="1">
      <c r="F122" s="4"/>
    </row>
    <row r="123" ht="21.75" customHeight="1">
      <c r="F123" s="4"/>
    </row>
    <row r="124" ht="21.75" customHeight="1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</sheetData>
  <mergeCells count="4">
    <mergeCell ref="A1:F1"/>
    <mergeCell ref="A2:F2"/>
    <mergeCell ref="C4:C7"/>
    <mergeCell ref="F4:F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Kozabirlik</dc:creator>
  <cp:keywords/>
  <dc:description/>
  <cp:lastModifiedBy>ALPTEKIN AVCIOGLU</cp:lastModifiedBy>
  <cp:lastPrinted>2005-11-25T09:57:56Z</cp:lastPrinted>
  <dcterms:created xsi:type="dcterms:W3CDTF">2005-08-08T05:57:23Z</dcterms:created>
  <dcterms:modified xsi:type="dcterms:W3CDTF">2007-01-16T09:52:43Z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2275DMW4H6TN-231-13</vt:lpwstr>
  </property>
  <property fmtid="{D5CDD505-2E9C-101B-9397-08002B2CF9AE}" pid="4" name="_dlc_DocIdItemGu">
    <vt:lpwstr>d7f9397e-45a1-432f-ac23-82153b3c492e</vt:lpwstr>
  </property>
  <property fmtid="{D5CDD505-2E9C-101B-9397-08002B2CF9AE}" pid="5" name="_dlc_DocIdU">
    <vt:lpwstr>http://sspsrv01:90/SanayiMudurlugu/IpekBocekciligiMilliKomitesi/_layouts/DocIdRedir.aspx?ID=2275DMW4H6TN-231-13, 2275DMW4H6TN-231-13</vt:lpwstr>
  </property>
</Properties>
</file>