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2006" sheetId="1" r:id="rId1"/>
    <sheet name="2007" sheetId="2" r:id="rId2"/>
    <sheet name="2008" sheetId="3" r:id="rId3"/>
    <sheet name="2009" sheetId="4" r:id="rId4"/>
    <sheet name="2010" sheetId="5" r:id="rId5"/>
  </sheets>
  <definedNames/>
  <calcPr fullCalcOnLoad="1"/>
</workbook>
</file>

<file path=xl/sharedStrings.xml><?xml version="1.0" encoding="utf-8"?>
<sst xmlns="http://schemas.openxmlformats.org/spreadsheetml/2006/main" count="215" uniqueCount="84">
  <si>
    <t xml:space="preserve"> BİRLİĞİMİZİN 2006 YILINDA İLLER BAZINDA </t>
  </si>
  <si>
    <t>HİBRİT VE DAMIZLIK TOHUM DAĞITIMI ve YAŞ KOZA ALIMLARI</t>
  </si>
  <si>
    <t xml:space="preserve"> İL ADI</t>
  </si>
  <si>
    <t xml:space="preserve"> İLÇE SAYISI</t>
  </si>
  <si>
    <t xml:space="preserve"> İPEKBÖCEĞİ BESLEMESİ YAPAN KÖY SAYISI</t>
  </si>
  <si>
    <t xml:space="preserve"> ÜRETİCİ ADEDİ</t>
  </si>
  <si>
    <t xml:space="preserve"> DAĞITILAN TOHUM MİKTARI (KT)</t>
  </si>
  <si>
    <t xml:space="preserve"> ELDE EDİLEN POLİHİBRİT YAŞ KOZA (Kg)</t>
  </si>
  <si>
    <t>SAKARYA</t>
  </si>
  <si>
    <t>KOCAELİ</t>
  </si>
  <si>
    <t>BOLU</t>
  </si>
  <si>
    <t>DÜZCE</t>
  </si>
  <si>
    <t>BİLECİK</t>
  </si>
  <si>
    <t>ANTALYA</t>
  </si>
  <si>
    <t>ESKİŞEHİR</t>
  </si>
  <si>
    <t>ANKARA</t>
  </si>
  <si>
    <t>DİYARBAKIR</t>
  </si>
  <si>
    <t>BURSA</t>
  </si>
  <si>
    <t>BALIKESİR</t>
  </si>
  <si>
    <t>İZMİR</t>
  </si>
  <si>
    <t>AMASYA</t>
  </si>
  <si>
    <t>HATAY</t>
  </si>
  <si>
    <t>AYDIN</t>
  </si>
  <si>
    <t>ÇANAKKALE</t>
  </si>
  <si>
    <t>KÜTAHYA</t>
  </si>
  <si>
    <t>KAHRAMANMARAŞ</t>
  </si>
  <si>
    <t>MALATYA</t>
  </si>
  <si>
    <t>0.00</t>
  </si>
  <si>
    <t>DENİZLİ</t>
  </si>
  <si>
    <t>MANİSA</t>
  </si>
  <si>
    <t>MUĞLA</t>
  </si>
  <si>
    <t>HİBRİT TOPLAM 22 İL</t>
  </si>
  <si>
    <t>BURSA DAMIZLIK</t>
  </si>
  <si>
    <t>680,-gr</t>
  </si>
  <si>
    <t>BİLECİK DAMIZLIK</t>
  </si>
  <si>
    <t>795,-gr</t>
  </si>
  <si>
    <t>DAMIZLIK TOPLAM</t>
  </si>
  <si>
    <t xml:space="preserve">GENEL TOPLAM         22 İL </t>
  </si>
  <si>
    <t xml:space="preserve"> 5.698,5 (Kutu)  1.475 Gr </t>
  </si>
  <si>
    <t xml:space="preserve"> BİRLİĞİMİZİN 2007 YILINDA İLLER BAZINDA </t>
  </si>
  <si>
    <t>ISPARTA</t>
  </si>
  <si>
    <t>MERSİN</t>
  </si>
  <si>
    <t>KAYSERİ</t>
  </si>
  <si>
    <t>TOKAT</t>
  </si>
  <si>
    <t>BURDUR</t>
  </si>
  <si>
    <t>POLİHİBRİT TOPLAM 25 İL</t>
  </si>
  <si>
    <t>570,0 Gr.</t>
  </si>
  <si>
    <t>DAMIZLIK TOPLAM             2 İL</t>
  </si>
  <si>
    <t>1.140,0 Gr</t>
  </si>
  <si>
    <t>GENEL TOPLAM             25 İL</t>
  </si>
  <si>
    <t>5.273,0 Kt. 1.140,0 Gr</t>
  </si>
  <si>
    <t xml:space="preserve"> BİRLİĞİMİZ 2008 YILINDA İLLER BAZINDA </t>
  </si>
  <si>
    <t>İSTANBUL</t>
  </si>
  <si>
    <t>SAMSUN</t>
  </si>
  <si>
    <t>BİNGÖL</t>
  </si>
  <si>
    <t>BARTIN</t>
  </si>
  <si>
    <t>NEVŞEHİR</t>
  </si>
  <si>
    <t>POLİHİBRİT TOPLAM 26 İL</t>
  </si>
  <si>
    <t>765 Gr.</t>
  </si>
  <si>
    <t>380 Gr.</t>
  </si>
  <si>
    <t>1.145 Gr.</t>
  </si>
  <si>
    <t>GENEL TOPLAM             26 İL</t>
  </si>
  <si>
    <t>5.564,0 Kt. 1.145 Gr.</t>
  </si>
  <si>
    <t xml:space="preserve"> BİRLİĞİMİZ 2010 YILINDA İLLER BAZINDA </t>
  </si>
  <si>
    <t>HİBRİT VE DAMIZLIK YUMURTA DAĞITIMI ve YAŞ KOZA ALIMLARI</t>
  </si>
  <si>
    <t>ADANA</t>
  </si>
  <si>
    <t>BATMAN</t>
  </si>
  <si>
    <t>ÇORUM</t>
  </si>
  <si>
    <t>GÜMÜŞHANE</t>
  </si>
  <si>
    <t>ŞANLIURFA</t>
  </si>
  <si>
    <t>790.- gr.</t>
  </si>
  <si>
    <t>230.- gr</t>
  </si>
  <si>
    <t>1.020.- gr</t>
  </si>
  <si>
    <t>5.476,5 Kutu      1.020.-gr</t>
  </si>
  <si>
    <t xml:space="preserve"> BİRLİĞİMİZ 2009 YILINDA İLLER BAZINDA </t>
  </si>
  <si>
    <t>KİLİS</t>
  </si>
  <si>
    <t>ORDU</t>
  </si>
  <si>
    <t>OSMANİYE</t>
  </si>
  <si>
    <t>POLİHİBRİT TOPLAM 28 İL</t>
  </si>
  <si>
    <t>1.090,00 Gr.</t>
  </si>
  <si>
    <t>315,00 Gr.</t>
  </si>
  <si>
    <t>1.405,00 Gr.</t>
  </si>
  <si>
    <t>GENEL TOPLAM             28 İL</t>
  </si>
  <si>
    <t>5.683,00 Kt.   1.405,00 Gr.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</si>
</sst>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_-* #,##0\ _T_L_-;\-* #,##0\ _T_L_-;_-* &quot;-&quot;??\ _T_L_-;_-@_-"/>
  </numFmts>
  <fonts count="46">
    <font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u val="single"/>
      <sz val="10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12"/>
      <name val="Arial Tur"/>
      <family val="0"/>
    </font>
    <font>
      <u val="single"/>
      <sz val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6" fillId="0" borderId="12" xfId="0" applyNumberFormat="1" applyFont="1" applyBorder="1" applyAlignment="1">
      <alignment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72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72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2" fontId="0" fillId="0" borderId="12" xfId="0" applyNumberFormat="1" applyFont="1" applyBorder="1" applyAlignment="1">
      <alignment vertical="center"/>
    </xf>
    <xf numFmtId="1" fontId="0" fillId="0" borderId="13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1" fontId="0" fillId="0" borderId="13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vertical="center"/>
    </xf>
    <xf numFmtId="172" fontId="6" fillId="0" borderId="13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vertical="center" wrapText="1"/>
    </xf>
    <xf numFmtId="1" fontId="6" fillId="0" borderId="13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9" fillId="33" borderId="14" xfId="0" applyNumberFormat="1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horizontal="center" vertical="center"/>
    </xf>
    <xf numFmtId="2" fontId="9" fillId="33" borderId="15" xfId="0" applyNumberFormat="1" applyFont="1" applyFill="1" applyBorder="1" applyAlignment="1">
      <alignment horizontal="center" vertical="center" wrapText="1"/>
    </xf>
    <xf numFmtId="4" fontId="9" fillId="33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72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172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172" fontId="10" fillId="0" borderId="23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/>
    </xf>
    <xf numFmtId="172" fontId="2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 wrapText="1"/>
    </xf>
    <xf numFmtId="1" fontId="2" fillId="34" borderId="26" xfId="0" applyNumberFormat="1" applyFont="1" applyFill="1" applyBorder="1" applyAlignment="1">
      <alignment horizontal="center" vertical="center"/>
    </xf>
    <xf numFmtId="3" fontId="2" fillId="34" borderId="26" xfId="0" applyNumberFormat="1" applyFont="1" applyFill="1" applyBorder="1" applyAlignment="1">
      <alignment horizontal="center" vertical="center"/>
    </xf>
    <xf numFmtId="3" fontId="2" fillId="34" borderId="26" xfId="0" applyNumberFormat="1" applyFont="1" applyFill="1" applyBorder="1" applyAlignment="1">
      <alignment horizontal="center"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vertical="center"/>
    </xf>
    <xf numFmtId="4" fontId="3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30" xfId="0" applyNumberFormat="1" applyFont="1" applyBorder="1" applyAlignment="1">
      <alignment horizontal="center" vertical="center"/>
    </xf>
    <xf numFmtId="172" fontId="2" fillId="0" borderId="31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" fontId="10" fillId="0" borderId="32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173" fontId="2" fillId="34" borderId="27" xfId="40" applyNumberFormat="1" applyFont="1" applyFill="1" applyBorder="1" applyAlignment="1">
      <alignment horizontal="center" vertical="center"/>
    </xf>
    <xf numFmtId="3" fontId="2" fillId="34" borderId="31" xfId="0" applyNumberFormat="1" applyFont="1" applyFill="1" applyBorder="1" applyAlignment="1">
      <alignment horizontal="center" vertical="center" wrapText="1"/>
    </xf>
    <xf numFmtId="4" fontId="2" fillId="34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172" fontId="10" fillId="0" borderId="35" xfId="0" applyNumberFormat="1" applyFont="1" applyBorder="1" applyAlignment="1">
      <alignment horizontal="center" vertical="center"/>
    </xf>
    <xf numFmtId="4" fontId="10" fillId="0" borderId="36" xfId="0" applyNumberFormat="1" applyFont="1" applyBorder="1" applyAlignment="1">
      <alignment horizontal="center" vertical="center"/>
    </xf>
    <xf numFmtId="2" fontId="2" fillId="33" borderId="25" xfId="0" applyNumberFormat="1" applyFont="1" applyFill="1" applyBorder="1" applyAlignment="1">
      <alignment horizontal="center" vertical="center" wrapText="1"/>
    </xf>
    <xf numFmtId="1" fontId="2" fillId="33" borderId="26" xfId="0" applyNumberFormat="1" applyFont="1" applyFill="1" applyBorder="1" applyAlignment="1">
      <alignment horizontal="center" vertical="center"/>
    </xf>
    <xf numFmtId="169" fontId="2" fillId="33" borderId="26" xfId="40" applyNumberFormat="1" applyFont="1" applyFill="1" applyBorder="1" applyAlignment="1">
      <alignment horizontal="center" vertical="center"/>
    </xf>
    <xf numFmtId="172" fontId="2" fillId="33" borderId="26" xfId="0" applyNumberFormat="1" applyFont="1" applyFill="1" applyBorder="1" applyAlignment="1">
      <alignment horizontal="center" vertical="center"/>
    </xf>
    <xf numFmtId="4" fontId="2" fillId="33" borderId="27" xfId="0" applyNumberFormat="1" applyFont="1" applyFill="1" applyBorder="1" applyAlignment="1">
      <alignment horizontal="center" vertical="center"/>
    </xf>
    <xf numFmtId="4" fontId="10" fillId="0" borderId="37" xfId="0" applyNumberFormat="1" applyFont="1" applyBorder="1" applyAlignment="1">
      <alignment horizontal="center" vertical="center"/>
    </xf>
    <xf numFmtId="4" fontId="10" fillId="0" borderId="38" xfId="0" applyNumberFormat="1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173" fontId="2" fillId="33" borderId="27" xfId="40" applyNumberFormat="1" applyFont="1" applyFill="1" applyBorder="1" applyAlignment="1">
      <alignment horizontal="center" vertical="center"/>
    </xf>
    <xf numFmtId="3" fontId="2" fillId="33" borderId="31" xfId="0" applyNumberFormat="1" applyFont="1" applyFill="1" applyBorder="1" applyAlignment="1">
      <alignment horizontal="center" vertical="center" wrapText="1"/>
    </xf>
    <xf numFmtId="4" fontId="2" fillId="33" borderId="4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72" fontId="10" fillId="0" borderId="2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20.875" style="0" customWidth="1"/>
    <col min="2" max="2" width="8.625" style="0" customWidth="1"/>
    <col min="3" max="3" width="16.875" style="0" customWidth="1"/>
    <col min="4" max="4" width="8.25390625" style="0" customWidth="1"/>
    <col min="5" max="5" width="15.25390625" style="0" customWidth="1"/>
    <col min="6" max="6" width="16.125" style="0" customWidth="1"/>
    <col min="7" max="7" width="13.625" style="0" customWidth="1"/>
  </cols>
  <sheetData>
    <row r="1" spans="1:6" s="1" customFormat="1" ht="15.75">
      <c r="A1" s="116" t="s">
        <v>0</v>
      </c>
      <c r="B1" s="116"/>
      <c r="C1" s="116"/>
      <c r="D1" s="116"/>
      <c r="E1" s="116"/>
      <c r="F1" s="116"/>
    </row>
    <row r="2" spans="1:7" s="1" customFormat="1" ht="16.5" thickBot="1">
      <c r="A2" s="117" t="s">
        <v>1</v>
      </c>
      <c r="B2" s="117"/>
      <c r="C2" s="117"/>
      <c r="D2" s="117"/>
      <c r="E2" s="117"/>
      <c r="F2" s="117"/>
      <c r="G2" s="2"/>
    </row>
    <row r="3" spans="1:6" s="6" customFormat="1" ht="57.75" customHeight="1" thickBot="1" thickTop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spans="1:6" s="6" customFormat="1" ht="22.5" customHeight="1" thickBot="1">
      <c r="A4" s="7" t="s">
        <v>8</v>
      </c>
      <c r="B4" s="8">
        <v>8</v>
      </c>
      <c r="C4" s="8">
        <v>40</v>
      </c>
      <c r="D4" s="8">
        <v>192</v>
      </c>
      <c r="E4" s="9">
        <v>374</v>
      </c>
      <c r="F4" s="10">
        <v>9551.8</v>
      </c>
    </row>
    <row r="5" spans="1:8" s="6" customFormat="1" ht="22.5" customHeight="1" thickBot="1">
      <c r="A5" s="11" t="s">
        <v>9</v>
      </c>
      <c r="B5" s="12">
        <v>2</v>
      </c>
      <c r="C5" s="12">
        <v>6</v>
      </c>
      <c r="D5" s="12">
        <v>7</v>
      </c>
      <c r="E5" s="13">
        <v>19</v>
      </c>
      <c r="F5" s="14">
        <v>422.7</v>
      </c>
      <c r="H5" s="15"/>
    </row>
    <row r="6" spans="1:7" s="6" customFormat="1" ht="22.5" customHeight="1" thickBot="1">
      <c r="A6" s="16" t="s">
        <v>10</v>
      </c>
      <c r="B6" s="17">
        <v>2</v>
      </c>
      <c r="C6" s="18">
        <v>18</v>
      </c>
      <c r="D6" s="17">
        <v>152</v>
      </c>
      <c r="E6" s="19">
        <v>202.5</v>
      </c>
      <c r="F6" s="14">
        <v>2116.4</v>
      </c>
      <c r="G6" s="20"/>
    </row>
    <row r="7" spans="1:6" s="6" customFormat="1" ht="22.5" customHeight="1" thickBot="1">
      <c r="A7" s="11" t="s">
        <v>11</v>
      </c>
      <c r="B7" s="12">
        <v>1</v>
      </c>
      <c r="C7" s="21">
        <v>1</v>
      </c>
      <c r="D7" s="12">
        <v>1</v>
      </c>
      <c r="E7" s="13">
        <v>1</v>
      </c>
      <c r="F7" s="14">
        <v>25</v>
      </c>
    </row>
    <row r="8" spans="1:6" s="6" customFormat="1" ht="22.5" customHeight="1" thickBot="1">
      <c r="A8" s="11" t="s">
        <v>12</v>
      </c>
      <c r="B8" s="12">
        <v>6</v>
      </c>
      <c r="C8" s="12">
        <v>28</v>
      </c>
      <c r="D8" s="12">
        <v>375</v>
      </c>
      <c r="E8" s="13">
        <v>972</v>
      </c>
      <c r="F8" s="14">
        <v>27077.2</v>
      </c>
    </row>
    <row r="9" spans="1:6" s="6" customFormat="1" ht="22.5" customHeight="1" thickBot="1">
      <c r="A9" s="22" t="s">
        <v>13</v>
      </c>
      <c r="B9" s="18">
        <v>2</v>
      </c>
      <c r="C9" s="21">
        <v>32</v>
      </c>
      <c r="D9" s="18">
        <v>602</v>
      </c>
      <c r="E9" s="23">
        <v>829</v>
      </c>
      <c r="F9" s="14">
        <v>26531</v>
      </c>
    </row>
    <row r="10" spans="1:6" s="6" customFormat="1" ht="22.5" customHeight="1" thickBot="1">
      <c r="A10" s="24" t="s">
        <v>14</v>
      </c>
      <c r="B10" s="18">
        <v>4</v>
      </c>
      <c r="C10" s="18">
        <v>16</v>
      </c>
      <c r="D10" s="18">
        <v>175</v>
      </c>
      <c r="E10" s="23">
        <v>266</v>
      </c>
      <c r="F10" s="14">
        <v>7576.4</v>
      </c>
    </row>
    <row r="11" spans="1:6" s="6" customFormat="1" ht="22.5" customHeight="1" thickBot="1">
      <c r="A11" s="25" t="s">
        <v>15</v>
      </c>
      <c r="B11" s="21">
        <v>2</v>
      </c>
      <c r="C11" s="21">
        <v>17</v>
      </c>
      <c r="D11" s="18">
        <v>137</v>
      </c>
      <c r="E11" s="13">
        <v>328</v>
      </c>
      <c r="F11" s="14">
        <v>8885</v>
      </c>
    </row>
    <row r="12" spans="1:6" s="6" customFormat="1" ht="22.5" customHeight="1" thickBot="1">
      <c r="A12" s="24" t="s">
        <v>16</v>
      </c>
      <c r="B12" s="18">
        <v>1</v>
      </c>
      <c r="C12" s="18">
        <v>20</v>
      </c>
      <c r="D12" s="18">
        <v>707</v>
      </c>
      <c r="E12" s="23">
        <v>2000</v>
      </c>
      <c r="F12" s="14">
        <v>36106.7</v>
      </c>
    </row>
    <row r="13" spans="1:6" s="6" customFormat="1" ht="22.5" customHeight="1" thickBot="1">
      <c r="A13" s="24" t="s">
        <v>17</v>
      </c>
      <c r="B13" s="18">
        <v>6</v>
      </c>
      <c r="C13" s="18">
        <v>29</v>
      </c>
      <c r="D13" s="18">
        <v>102</v>
      </c>
      <c r="E13" s="23">
        <v>238.5</v>
      </c>
      <c r="F13" s="14">
        <v>5247.3</v>
      </c>
    </row>
    <row r="14" spans="1:6" s="6" customFormat="1" ht="22.5" customHeight="1" thickBot="1">
      <c r="A14" s="24" t="s">
        <v>18</v>
      </c>
      <c r="B14" s="18">
        <v>3</v>
      </c>
      <c r="C14" s="18">
        <v>9</v>
      </c>
      <c r="D14" s="18">
        <v>16</v>
      </c>
      <c r="E14" s="23">
        <v>60.5</v>
      </c>
      <c r="F14" s="14">
        <v>675.5</v>
      </c>
    </row>
    <row r="15" spans="1:6" s="6" customFormat="1" ht="22.5" customHeight="1" thickBot="1">
      <c r="A15" s="24" t="s">
        <v>19</v>
      </c>
      <c r="B15" s="18">
        <v>4</v>
      </c>
      <c r="C15" s="18">
        <v>4</v>
      </c>
      <c r="D15" s="18">
        <v>24</v>
      </c>
      <c r="E15" s="23">
        <v>82</v>
      </c>
      <c r="F15" s="14">
        <v>280.7</v>
      </c>
    </row>
    <row r="16" spans="1:6" s="6" customFormat="1" ht="22.5" customHeight="1" thickBot="1">
      <c r="A16" s="24" t="s">
        <v>20</v>
      </c>
      <c r="B16" s="18">
        <v>2</v>
      </c>
      <c r="C16" s="18">
        <v>3</v>
      </c>
      <c r="D16" s="18">
        <v>5</v>
      </c>
      <c r="E16" s="23">
        <v>13</v>
      </c>
      <c r="F16" s="14">
        <v>85.5</v>
      </c>
    </row>
    <row r="17" spans="1:6" s="6" customFormat="1" ht="22.5" customHeight="1" thickBot="1">
      <c r="A17" s="24" t="s">
        <v>21</v>
      </c>
      <c r="B17" s="18">
        <v>5</v>
      </c>
      <c r="C17" s="18">
        <v>11</v>
      </c>
      <c r="D17" s="18">
        <v>46</v>
      </c>
      <c r="E17" s="23">
        <v>152</v>
      </c>
      <c r="F17" s="14">
        <v>1522.4</v>
      </c>
    </row>
    <row r="18" spans="1:6" s="6" customFormat="1" ht="22.5" customHeight="1" thickBot="1">
      <c r="A18" s="24" t="s">
        <v>22</v>
      </c>
      <c r="B18" s="18">
        <v>1</v>
      </c>
      <c r="C18" s="18">
        <v>1</v>
      </c>
      <c r="D18" s="18">
        <v>1</v>
      </c>
      <c r="E18" s="23">
        <v>7</v>
      </c>
      <c r="F18" s="14">
        <v>153.4</v>
      </c>
    </row>
    <row r="19" spans="1:6" s="6" customFormat="1" ht="22.5" customHeight="1" thickBot="1">
      <c r="A19" s="22" t="s">
        <v>23</v>
      </c>
      <c r="B19" s="26">
        <v>1</v>
      </c>
      <c r="C19" s="26">
        <v>1</v>
      </c>
      <c r="D19" s="26">
        <v>3</v>
      </c>
      <c r="E19" s="27">
        <v>10</v>
      </c>
      <c r="F19" s="10">
        <v>287.8</v>
      </c>
    </row>
    <row r="20" spans="1:6" s="6" customFormat="1" ht="22.5" customHeight="1" thickBot="1">
      <c r="A20" s="22" t="s">
        <v>24</v>
      </c>
      <c r="B20" s="26">
        <v>1</v>
      </c>
      <c r="C20" s="26">
        <v>1</v>
      </c>
      <c r="D20" s="26">
        <v>1</v>
      </c>
      <c r="E20" s="27">
        <v>2</v>
      </c>
      <c r="F20" s="10">
        <v>18</v>
      </c>
    </row>
    <row r="21" spans="1:6" s="6" customFormat="1" ht="22.5" customHeight="1" thickBot="1">
      <c r="A21" s="22" t="s">
        <v>25</v>
      </c>
      <c r="B21" s="26">
        <v>1</v>
      </c>
      <c r="C21" s="26">
        <v>1</v>
      </c>
      <c r="D21" s="26">
        <v>1</v>
      </c>
      <c r="E21" s="27">
        <v>5</v>
      </c>
      <c r="F21" s="10">
        <v>4.6</v>
      </c>
    </row>
    <row r="22" spans="1:6" s="6" customFormat="1" ht="22.5" customHeight="1" thickBot="1">
      <c r="A22" s="22" t="s">
        <v>26</v>
      </c>
      <c r="B22" s="26">
        <v>1</v>
      </c>
      <c r="C22" s="26">
        <v>1</v>
      </c>
      <c r="D22" s="26">
        <v>1</v>
      </c>
      <c r="E22" s="27">
        <v>2</v>
      </c>
      <c r="F22" s="10" t="s">
        <v>27</v>
      </c>
    </row>
    <row r="23" spans="1:6" s="6" customFormat="1" ht="22.5" customHeight="1" thickBot="1">
      <c r="A23" s="22" t="s">
        <v>28</v>
      </c>
      <c r="B23" s="26">
        <v>1</v>
      </c>
      <c r="C23" s="26">
        <v>1</v>
      </c>
      <c r="D23" s="26">
        <v>1</v>
      </c>
      <c r="E23" s="27">
        <v>1</v>
      </c>
      <c r="F23" s="10" t="s">
        <v>27</v>
      </c>
    </row>
    <row r="24" spans="1:6" s="6" customFormat="1" ht="22.5" customHeight="1" thickBot="1">
      <c r="A24" s="22" t="s">
        <v>29</v>
      </c>
      <c r="B24" s="26">
        <v>1</v>
      </c>
      <c r="C24" s="26">
        <v>1</v>
      </c>
      <c r="D24" s="26">
        <v>1</v>
      </c>
      <c r="E24" s="27">
        <v>4</v>
      </c>
      <c r="F24" s="10" t="s">
        <v>27</v>
      </c>
    </row>
    <row r="25" spans="1:6" s="6" customFormat="1" ht="22.5" customHeight="1" thickBot="1">
      <c r="A25" s="22" t="s">
        <v>30</v>
      </c>
      <c r="B25" s="26">
        <v>3</v>
      </c>
      <c r="C25" s="26">
        <v>3</v>
      </c>
      <c r="D25" s="26">
        <v>3</v>
      </c>
      <c r="E25" s="27">
        <v>130</v>
      </c>
      <c r="F25" s="10" t="s">
        <v>27</v>
      </c>
    </row>
    <row r="26" spans="1:6" s="33" customFormat="1" ht="24.75" customHeight="1" thickBot="1">
      <c r="A26" s="28" t="s">
        <v>31</v>
      </c>
      <c r="B26" s="29">
        <v>58</v>
      </c>
      <c r="C26" s="29">
        <v>244</v>
      </c>
      <c r="D26" s="30">
        <v>2553</v>
      </c>
      <c r="E26" s="31">
        <v>5698.5</v>
      </c>
      <c r="F26" s="32">
        <v>126567.4</v>
      </c>
    </row>
    <row r="27" spans="1:6" s="6" customFormat="1" ht="22.5" customHeight="1" thickBot="1">
      <c r="A27" s="22" t="s">
        <v>32</v>
      </c>
      <c r="B27" s="26">
        <v>1</v>
      </c>
      <c r="C27" s="26">
        <v>1</v>
      </c>
      <c r="D27" s="26">
        <v>28</v>
      </c>
      <c r="E27" s="34" t="s">
        <v>33</v>
      </c>
      <c r="F27" s="10">
        <v>931.5</v>
      </c>
    </row>
    <row r="28" spans="1:6" s="6" customFormat="1" ht="22.5" customHeight="1" thickBot="1">
      <c r="A28" s="22" t="s">
        <v>34</v>
      </c>
      <c r="B28" s="26">
        <v>1</v>
      </c>
      <c r="C28" s="26">
        <v>1</v>
      </c>
      <c r="D28" s="26">
        <v>16</v>
      </c>
      <c r="E28" s="34" t="s">
        <v>35</v>
      </c>
      <c r="F28" s="10">
        <v>1446</v>
      </c>
    </row>
    <row r="29" spans="1:6" s="6" customFormat="1" ht="22.5" customHeight="1" thickBot="1">
      <c r="A29" s="22" t="s">
        <v>36</v>
      </c>
      <c r="B29" s="26">
        <v>2</v>
      </c>
      <c r="C29" s="26">
        <v>2</v>
      </c>
      <c r="D29" s="26">
        <v>44</v>
      </c>
      <c r="E29" s="34">
        <v>1447</v>
      </c>
      <c r="F29" s="10">
        <v>2377.5</v>
      </c>
    </row>
    <row r="30" spans="1:6" s="33" customFormat="1" ht="30.75" customHeight="1" thickBot="1">
      <c r="A30" s="35" t="s">
        <v>37</v>
      </c>
      <c r="B30" s="36">
        <v>60</v>
      </c>
      <c r="C30" s="36">
        <v>246</v>
      </c>
      <c r="D30" s="37">
        <v>2597</v>
      </c>
      <c r="E30" s="38" t="s">
        <v>38</v>
      </c>
      <c r="F30" s="39">
        <v>128944.9</v>
      </c>
    </row>
    <row r="31" s="40" customFormat="1" ht="13.5" thickTop="1"/>
    <row r="32" s="40" customFormat="1" ht="12.75"/>
    <row r="33" s="40" customFormat="1" ht="12.75"/>
    <row r="34" s="40" customFormat="1" ht="12.75"/>
    <row r="35" s="40" customFormat="1" ht="12.75"/>
    <row r="36" s="40" customFormat="1" ht="12.75"/>
    <row r="37" s="40" customFormat="1" ht="12.75"/>
    <row r="38" s="40" customFormat="1" ht="12.75"/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20.875" style="0" bestFit="1" customWidth="1"/>
    <col min="3" max="3" width="19.75390625" style="0" customWidth="1"/>
    <col min="4" max="4" width="11.25390625" style="0" customWidth="1"/>
    <col min="5" max="5" width="14.125" style="0" customWidth="1"/>
    <col min="6" max="6" width="16.375" style="0" customWidth="1"/>
  </cols>
  <sheetData>
    <row r="1" spans="1:6" ht="15.75">
      <c r="A1" s="116" t="s">
        <v>39</v>
      </c>
      <c r="B1" s="116"/>
      <c r="C1" s="116"/>
      <c r="D1" s="116"/>
      <c r="E1" s="116"/>
      <c r="F1" s="116"/>
    </row>
    <row r="2" spans="1:6" ht="16.5" thickBot="1">
      <c r="A2" s="117" t="s">
        <v>1</v>
      </c>
      <c r="B2" s="117"/>
      <c r="C2" s="117"/>
      <c r="D2" s="117"/>
      <c r="E2" s="117"/>
      <c r="F2" s="117"/>
    </row>
    <row r="3" spans="1:6" ht="108" customHeight="1" thickTop="1">
      <c r="A3" s="41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43" t="s">
        <v>7</v>
      </c>
    </row>
    <row r="4" spans="1:6" ht="15">
      <c r="A4" s="44" t="s">
        <v>13</v>
      </c>
      <c r="B4" s="45">
        <v>2</v>
      </c>
      <c r="C4" s="45">
        <v>31</v>
      </c>
      <c r="D4" s="45">
        <v>575</v>
      </c>
      <c r="E4" s="46">
        <v>885</v>
      </c>
      <c r="F4" s="47">
        <v>28776</v>
      </c>
    </row>
    <row r="5" spans="1:6" ht="15">
      <c r="A5" s="44" t="s">
        <v>12</v>
      </c>
      <c r="B5" s="45">
        <v>7</v>
      </c>
      <c r="C5" s="45">
        <v>28</v>
      </c>
      <c r="D5" s="45">
        <v>252</v>
      </c>
      <c r="E5" s="46">
        <v>675</v>
      </c>
      <c r="F5" s="47">
        <v>15579</v>
      </c>
    </row>
    <row r="6" spans="1:6" ht="15">
      <c r="A6" s="44" t="s">
        <v>14</v>
      </c>
      <c r="B6" s="45">
        <v>4</v>
      </c>
      <c r="C6" s="45">
        <v>15</v>
      </c>
      <c r="D6" s="45">
        <v>137</v>
      </c>
      <c r="E6" s="46">
        <v>250</v>
      </c>
      <c r="F6" s="47">
        <v>6586.8</v>
      </c>
    </row>
    <row r="7" spans="1:6" ht="15">
      <c r="A7" s="44" t="s">
        <v>16</v>
      </c>
      <c r="B7" s="45">
        <v>4</v>
      </c>
      <c r="C7" s="45">
        <v>21</v>
      </c>
      <c r="D7" s="45">
        <v>703</v>
      </c>
      <c r="E7" s="46">
        <v>1956</v>
      </c>
      <c r="F7" s="47">
        <v>44178</v>
      </c>
    </row>
    <row r="8" spans="1:6" ht="15">
      <c r="A8" s="48" t="s">
        <v>15</v>
      </c>
      <c r="B8" s="49">
        <v>3</v>
      </c>
      <c r="C8" s="49">
        <v>14</v>
      </c>
      <c r="D8" s="49">
        <v>125</v>
      </c>
      <c r="E8" s="50">
        <v>367.5</v>
      </c>
      <c r="F8" s="51">
        <v>9445.6</v>
      </c>
    </row>
    <row r="9" spans="1:6" ht="15">
      <c r="A9" s="52" t="s">
        <v>8</v>
      </c>
      <c r="B9" s="49">
        <v>8</v>
      </c>
      <c r="C9" s="49">
        <v>36</v>
      </c>
      <c r="D9" s="49">
        <v>167</v>
      </c>
      <c r="E9" s="50">
        <v>402</v>
      </c>
      <c r="F9" s="51">
        <v>8054.4</v>
      </c>
    </row>
    <row r="10" spans="1:6" ht="15">
      <c r="A10" s="52" t="s">
        <v>9</v>
      </c>
      <c r="B10" s="49">
        <v>2</v>
      </c>
      <c r="C10" s="49">
        <v>3</v>
      </c>
      <c r="D10" s="49">
        <v>3</v>
      </c>
      <c r="E10" s="50">
        <v>11</v>
      </c>
      <c r="F10" s="51">
        <v>247.7</v>
      </c>
    </row>
    <row r="11" spans="1:6" ht="15">
      <c r="A11" s="52" t="s">
        <v>10</v>
      </c>
      <c r="B11" s="49">
        <v>3</v>
      </c>
      <c r="C11" s="49">
        <v>18</v>
      </c>
      <c r="D11" s="49">
        <v>123</v>
      </c>
      <c r="E11" s="50">
        <v>225.5</v>
      </c>
      <c r="F11" s="51">
        <v>5828</v>
      </c>
    </row>
    <row r="12" spans="1:6" ht="15">
      <c r="A12" s="52" t="s">
        <v>11</v>
      </c>
      <c r="B12" s="49">
        <v>1</v>
      </c>
      <c r="C12" s="49">
        <v>1</v>
      </c>
      <c r="D12" s="49">
        <v>1</v>
      </c>
      <c r="E12" s="50">
        <v>1</v>
      </c>
      <c r="F12" s="51">
        <v>41.6</v>
      </c>
    </row>
    <row r="13" spans="1:6" ht="15">
      <c r="A13" s="52" t="s">
        <v>17</v>
      </c>
      <c r="B13" s="49">
        <v>5</v>
      </c>
      <c r="C13" s="49">
        <v>24</v>
      </c>
      <c r="D13" s="49">
        <v>98</v>
      </c>
      <c r="E13" s="50">
        <v>281</v>
      </c>
      <c r="F13" s="51">
        <v>4366.2</v>
      </c>
    </row>
    <row r="14" spans="1:6" ht="15">
      <c r="A14" s="52" t="s">
        <v>18</v>
      </c>
      <c r="B14" s="49">
        <v>2</v>
      </c>
      <c r="C14" s="49">
        <v>2</v>
      </c>
      <c r="D14" s="49">
        <v>6</v>
      </c>
      <c r="E14" s="50">
        <v>14</v>
      </c>
      <c r="F14" s="51">
        <v>127</v>
      </c>
    </row>
    <row r="15" spans="1:6" ht="15">
      <c r="A15" s="52" t="s">
        <v>22</v>
      </c>
      <c r="B15" s="49">
        <v>1</v>
      </c>
      <c r="C15" s="49">
        <v>1</v>
      </c>
      <c r="D15" s="49">
        <v>3</v>
      </c>
      <c r="E15" s="50">
        <v>19</v>
      </c>
      <c r="F15" s="51">
        <v>286.7</v>
      </c>
    </row>
    <row r="16" spans="1:6" ht="15">
      <c r="A16" s="52" t="s">
        <v>23</v>
      </c>
      <c r="B16" s="49">
        <v>3</v>
      </c>
      <c r="C16" s="49">
        <v>2</v>
      </c>
      <c r="D16" s="49">
        <v>4</v>
      </c>
      <c r="E16" s="50">
        <v>8.5</v>
      </c>
      <c r="F16" s="51">
        <v>118.7</v>
      </c>
    </row>
    <row r="17" spans="1:6" ht="15">
      <c r="A17" s="52" t="s">
        <v>19</v>
      </c>
      <c r="B17" s="49">
        <v>5</v>
      </c>
      <c r="C17" s="49">
        <v>1</v>
      </c>
      <c r="D17" s="49">
        <v>7</v>
      </c>
      <c r="E17" s="50">
        <v>28.5</v>
      </c>
      <c r="F17" s="51">
        <v>227.1</v>
      </c>
    </row>
    <row r="18" spans="1:6" ht="15">
      <c r="A18" s="52" t="s">
        <v>24</v>
      </c>
      <c r="B18" s="49">
        <v>1</v>
      </c>
      <c r="C18" s="49">
        <v>1</v>
      </c>
      <c r="D18" s="49">
        <v>1</v>
      </c>
      <c r="E18" s="50">
        <v>2</v>
      </c>
      <c r="F18" s="51">
        <v>33.9</v>
      </c>
    </row>
    <row r="19" spans="1:6" ht="15">
      <c r="A19" s="52" t="s">
        <v>21</v>
      </c>
      <c r="B19" s="49">
        <v>3</v>
      </c>
      <c r="C19" s="49">
        <v>14</v>
      </c>
      <c r="D19" s="49">
        <v>54</v>
      </c>
      <c r="E19" s="50">
        <v>101</v>
      </c>
      <c r="F19" s="51">
        <v>762.5</v>
      </c>
    </row>
    <row r="20" spans="1:6" ht="15">
      <c r="A20" s="52" t="s">
        <v>30</v>
      </c>
      <c r="B20" s="49">
        <v>2</v>
      </c>
      <c r="C20" s="49">
        <v>0</v>
      </c>
      <c r="D20" s="49">
        <v>2</v>
      </c>
      <c r="E20" s="50">
        <v>7</v>
      </c>
      <c r="F20" s="51">
        <v>0</v>
      </c>
    </row>
    <row r="21" spans="1:6" ht="15">
      <c r="A21" s="52" t="s">
        <v>29</v>
      </c>
      <c r="B21" s="49">
        <v>1</v>
      </c>
      <c r="C21" s="49">
        <v>0</v>
      </c>
      <c r="D21" s="49">
        <v>1</v>
      </c>
      <c r="E21" s="50">
        <v>1</v>
      </c>
      <c r="F21" s="51">
        <v>0</v>
      </c>
    </row>
    <row r="22" spans="1:6" ht="15">
      <c r="A22" s="52" t="s">
        <v>40</v>
      </c>
      <c r="B22" s="49">
        <v>1</v>
      </c>
      <c r="C22" s="49">
        <v>0</v>
      </c>
      <c r="D22" s="49">
        <v>1</v>
      </c>
      <c r="E22" s="50">
        <v>0.5</v>
      </c>
      <c r="F22" s="51">
        <v>0</v>
      </c>
    </row>
    <row r="23" spans="1:6" ht="15">
      <c r="A23" s="52" t="s">
        <v>41</v>
      </c>
      <c r="B23" s="49">
        <v>1</v>
      </c>
      <c r="C23" s="49">
        <v>0</v>
      </c>
      <c r="D23" s="49">
        <v>1</v>
      </c>
      <c r="E23" s="50">
        <v>0.5</v>
      </c>
      <c r="F23" s="51">
        <v>0</v>
      </c>
    </row>
    <row r="24" spans="1:6" ht="15">
      <c r="A24" s="52" t="s">
        <v>42</v>
      </c>
      <c r="B24" s="49">
        <v>1</v>
      </c>
      <c r="C24" s="49">
        <v>0</v>
      </c>
      <c r="D24" s="49">
        <v>1</v>
      </c>
      <c r="E24" s="50">
        <v>1</v>
      </c>
      <c r="F24" s="51">
        <v>0</v>
      </c>
    </row>
    <row r="25" spans="1:6" ht="15">
      <c r="A25" s="52" t="s">
        <v>43</v>
      </c>
      <c r="B25" s="49">
        <v>1</v>
      </c>
      <c r="C25" s="49">
        <v>0</v>
      </c>
      <c r="D25" s="49">
        <v>1</v>
      </c>
      <c r="E25" s="50">
        <v>1</v>
      </c>
      <c r="F25" s="51">
        <v>0</v>
      </c>
    </row>
    <row r="26" spans="1:6" ht="15">
      <c r="A26" s="48" t="s">
        <v>26</v>
      </c>
      <c r="B26" s="49">
        <v>1</v>
      </c>
      <c r="C26" s="49">
        <v>0</v>
      </c>
      <c r="D26" s="49">
        <v>1</v>
      </c>
      <c r="E26" s="50">
        <v>1</v>
      </c>
      <c r="F26" s="51">
        <v>0</v>
      </c>
    </row>
    <row r="27" spans="1:6" ht="15">
      <c r="A27" s="48" t="s">
        <v>44</v>
      </c>
      <c r="B27" s="53">
        <v>1</v>
      </c>
      <c r="C27" s="53">
        <v>0</v>
      </c>
      <c r="D27" s="53">
        <v>5</v>
      </c>
      <c r="E27" s="50">
        <v>29</v>
      </c>
      <c r="F27" s="51">
        <v>0</v>
      </c>
    </row>
    <row r="28" spans="1:6" ht="15.75" thickBot="1">
      <c r="A28" s="54" t="s">
        <v>28</v>
      </c>
      <c r="B28" s="55">
        <v>2</v>
      </c>
      <c r="C28" s="55">
        <v>0</v>
      </c>
      <c r="D28" s="55">
        <v>2</v>
      </c>
      <c r="E28" s="56">
        <v>5</v>
      </c>
      <c r="F28" s="57">
        <v>0</v>
      </c>
    </row>
    <row r="29" spans="1:6" ht="33" thickBot="1" thickTop="1">
      <c r="A29" s="58" t="s">
        <v>45</v>
      </c>
      <c r="B29" s="59">
        <f>SUM(B4:B28)</f>
        <v>65</v>
      </c>
      <c r="C29" s="59">
        <f>SUM(C4:C28)</f>
        <v>212</v>
      </c>
      <c r="D29" s="59">
        <f>SUM(D4:D28)</f>
        <v>2274</v>
      </c>
      <c r="E29" s="60">
        <f>SUM(E4:E28)</f>
        <v>5273</v>
      </c>
      <c r="F29" s="61">
        <f>SUM(F4:F28)</f>
        <v>124659.2</v>
      </c>
    </row>
    <row r="30" spans="1:6" ht="15.75" thickTop="1">
      <c r="A30" s="62" t="s">
        <v>32</v>
      </c>
      <c r="B30" s="63">
        <v>2</v>
      </c>
      <c r="C30" s="63">
        <v>2</v>
      </c>
      <c r="D30" s="63">
        <v>31</v>
      </c>
      <c r="E30" s="63" t="s">
        <v>46</v>
      </c>
      <c r="F30" s="64">
        <v>1083</v>
      </c>
    </row>
    <row r="31" spans="1:6" ht="15.75" thickBot="1">
      <c r="A31" s="65" t="s">
        <v>34</v>
      </c>
      <c r="B31" s="66">
        <v>1</v>
      </c>
      <c r="C31" s="66">
        <v>1</v>
      </c>
      <c r="D31" s="66">
        <v>13</v>
      </c>
      <c r="E31" s="66" t="s">
        <v>46</v>
      </c>
      <c r="F31" s="57">
        <v>1404</v>
      </c>
    </row>
    <row r="32" spans="1:6" ht="48.75" thickBot="1" thickTop="1">
      <c r="A32" s="67" t="s">
        <v>47</v>
      </c>
      <c r="B32" s="68">
        <f>SUM(B30:B31)</f>
        <v>3</v>
      </c>
      <c r="C32" s="68">
        <f>SUM(C30:C31)</f>
        <v>3</v>
      </c>
      <c r="D32" s="68">
        <f>SUM(D30:D31)</f>
        <v>44</v>
      </c>
      <c r="E32" s="69" t="s">
        <v>48</v>
      </c>
      <c r="F32" s="70">
        <f>SUM(F30:F31)</f>
        <v>2487</v>
      </c>
    </row>
    <row r="33" spans="1:6" ht="33" thickBot="1" thickTop="1">
      <c r="A33" s="71" t="s">
        <v>49</v>
      </c>
      <c r="B33" s="72">
        <v>66</v>
      </c>
      <c r="C33" s="72">
        <f>SUM(C29+C32)</f>
        <v>215</v>
      </c>
      <c r="D33" s="73">
        <f>SUM(D29+D32)</f>
        <v>2318</v>
      </c>
      <c r="E33" s="74" t="s">
        <v>50</v>
      </c>
      <c r="F33" s="75">
        <f>SUM(F32+F29)</f>
        <v>127146.2</v>
      </c>
    </row>
    <row r="34" ht="13.5" thickTop="1"/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6">
      <selection activeCell="I10" sqref="I10"/>
    </sheetView>
  </sheetViews>
  <sheetFormatPr defaultColWidth="9.00390625" defaultRowHeight="12.75"/>
  <cols>
    <col min="1" max="1" width="24.25390625" style="94" customWidth="1"/>
    <col min="2" max="2" width="9.25390625" style="94" customWidth="1"/>
    <col min="3" max="3" width="15.75390625" style="94" customWidth="1"/>
    <col min="4" max="4" width="13.00390625" style="94" customWidth="1"/>
    <col min="5" max="5" width="16.25390625" style="94" customWidth="1"/>
    <col min="6" max="6" width="17.75390625" style="94" customWidth="1"/>
    <col min="7" max="16384" width="9.125" style="94" customWidth="1"/>
  </cols>
  <sheetData>
    <row r="1" spans="1:6" s="1" customFormat="1" ht="15.75">
      <c r="A1" s="116" t="s">
        <v>51</v>
      </c>
      <c r="B1" s="116"/>
      <c r="C1" s="116"/>
      <c r="D1" s="116"/>
      <c r="E1" s="116"/>
      <c r="F1" s="116"/>
    </row>
    <row r="2" spans="1:6" s="1" customFormat="1" ht="16.5" thickBot="1">
      <c r="A2" s="117" t="s">
        <v>1</v>
      </c>
      <c r="B2" s="117"/>
      <c r="C2" s="117"/>
      <c r="D2" s="117"/>
      <c r="E2" s="117"/>
      <c r="F2" s="117"/>
    </row>
    <row r="3" spans="1:6" s="77" customFormat="1" ht="78" customHeight="1" thickTop="1">
      <c r="A3" s="41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76" t="s">
        <v>7</v>
      </c>
    </row>
    <row r="4" spans="1:6" s="77" customFormat="1" ht="19.5" customHeight="1">
      <c r="A4" s="44" t="s">
        <v>13</v>
      </c>
      <c r="B4" s="45">
        <v>2</v>
      </c>
      <c r="C4" s="45">
        <v>31</v>
      </c>
      <c r="D4" s="45">
        <v>534</v>
      </c>
      <c r="E4" s="46">
        <v>905</v>
      </c>
      <c r="F4" s="78">
        <v>25438.5</v>
      </c>
    </row>
    <row r="5" spans="1:6" s="77" customFormat="1" ht="19.5" customHeight="1">
      <c r="A5" s="44" t="s">
        <v>12</v>
      </c>
      <c r="B5" s="45">
        <v>6</v>
      </c>
      <c r="C5" s="45">
        <v>28</v>
      </c>
      <c r="D5" s="45">
        <v>230</v>
      </c>
      <c r="E5" s="46">
        <v>686</v>
      </c>
      <c r="F5" s="78">
        <v>20980</v>
      </c>
    </row>
    <row r="6" spans="1:6" s="77" customFormat="1" ht="19.5" customHeight="1">
      <c r="A6" s="44" t="s">
        <v>14</v>
      </c>
      <c r="B6" s="45">
        <v>4</v>
      </c>
      <c r="C6" s="45">
        <v>14</v>
      </c>
      <c r="D6" s="45">
        <v>131</v>
      </c>
      <c r="E6" s="46">
        <v>285.5</v>
      </c>
      <c r="F6" s="78">
        <v>7424.9</v>
      </c>
    </row>
    <row r="7" spans="1:6" s="77" customFormat="1" ht="19.5" customHeight="1">
      <c r="A7" s="44" t="s">
        <v>16</v>
      </c>
      <c r="B7" s="45">
        <v>1</v>
      </c>
      <c r="C7" s="45">
        <v>23</v>
      </c>
      <c r="D7" s="45">
        <v>708</v>
      </c>
      <c r="E7" s="46">
        <v>2052</v>
      </c>
      <c r="F7" s="78">
        <v>39966.2</v>
      </c>
    </row>
    <row r="8" spans="1:6" s="80" customFormat="1" ht="19.5" customHeight="1">
      <c r="A8" s="48" t="s">
        <v>15</v>
      </c>
      <c r="B8" s="49">
        <v>2</v>
      </c>
      <c r="C8" s="49">
        <v>12</v>
      </c>
      <c r="D8" s="49">
        <v>114</v>
      </c>
      <c r="E8" s="50">
        <v>345.5</v>
      </c>
      <c r="F8" s="79">
        <v>10298.1</v>
      </c>
    </row>
    <row r="9" spans="1:6" s="80" customFormat="1" ht="19.5" customHeight="1">
      <c r="A9" s="52" t="s">
        <v>8</v>
      </c>
      <c r="B9" s="49">
        <v>7</v>
      </c>
      <c r="C9" s="49">
        <v>29</v>
      </c>
      <c r="D9" s="49">
        <v>200</v>
      </c>
      <c r="E9" s="50">
        <v>498</v>
      </c>
      <c r="F9" s="79">
        <v>9072.5</v>
      </c>
    </row>
    <row r="10" spans="1:6" s="80" customFormat="1" ht="19.5" customHeight="1">
      <c r="A10" s="52" t="s">
        <v>9</v>
      </c>
      <c r="B10" s="49">
        <v>2</v>
      </c>
      <c r="C10" s="49">
        <v>3</v>
      </c>
      <c r="D10" s="49">
        <v>3</v>
      </c>
      <c r="E10" s="50">
        <v>8</v>
      </c>
      <c r="F10" s="79">
        <v>184.3</v>
      </c>
    </row>
    <row r="11" spans="1:6" s="80" customFormat="1" ht="19.5" customHeight="1">
      <c r="A11" s="52" t="s">
        <v>10</v>
      </c>
      <c r="B11" s="49">
        <v>1</v>
      </c>
      <c r="C11" s="49">
        <v>16</v>
      </c>
      <c r="D11" s="49">
        <v>114</v>
      </c>
      <c r="E11" s="49">
        <v>215.5</v>
      </c>
      <c r="F11" s="50">
        <v>5691.9</v>
      </c>
    </row>
    <row r="12" spans="1:6" s="80" customFormat="1" ht="19.5" customHeight="1">
      <c r="A12" s="52" t="s">
        <v>17</v>
      </c>
      <c r="B12" s="49">
        <v>4</v>
      </c>
      <c r="C12" s="49">
        <v>18</v>
      </c>
      <c r="D12" s="49">
        <v>73</v>
      </c>
      <c r="E12" s="50">
        <v>200</v>
      </c>
      <c r="F12" s="79">
        <v>4391.5</v>
      </c>
    </row>
    <row r="13" spans="1:6" s="80" customFormat="1" ht="19.5" customHeight="1">
      <c r="A13" s="52" t="s">
        <v>18</v>
      </c>
      <c r="B13" s="49">
        <v>1</v>
      </c>
      <c r="C13" s="49">
        <v>1</v>
      </c>
      <c r="D13" s="49">
        <v>1</v>
      </c>
      <c r="E13" s="50">
        <v>0.5</v>
      </c>
      <c r="F13" s="79">
        <v>0</v>
      </c>
    </row>
    <row r="14" spans="1:6" s="80" customFormat="1" ht="19.5" customHeight="1">
      <c r="A14" s="52" t="s">
        <v>22</v>
      </c>
      <c r="B14" s="49">
        <v>1</v>
      </c>
      <c r="C14" s="49">
        <v>1</v>
      </c>
      <c r="D14" s="49">
        <v>2</v>
      </c>
      <c r="E14" s="50">
        <v>15</v>
      </c>
      <c r="F14" s="79">
        <v>308.8</v>
      </c>
    </row>
    <row r="15" spans="1:6" s="80" customFormat="1" ht="19.5" customHeight="1">
      <c r="A15" s="52" t="s">
        <v>23</v>
      </c>
      <c r="B15" s="49">
        <v>3</v>
      </c>
      <c r="C15" s="49">
        <v>2</v>
      </c>
      <c r="D15" s="49">
        <v>4</v>
      </c>
      <c r="E15" s="50">
        <v>17</v>
      </c>
      <c r="F15" s="79">
        <v>193.3</v>
      </c>
    </row>
    <row r="16" spans="1:6" s="80" customFormat="1" ht="19.5" customHeight="1">
      <c r="A16" s="52" t="s">
        <v>19</v>
      </c>
      <c r="B16" s="49">
        <v>6</v>
      </c>
      <c r="C16" s="49">
        <v>1</v>
      </c>
      <c r="D16" s="49">
        <v>11</v>
      </c>
      <c r="E16" s="50">
        <v>116.5</v>
      </c>
      <c r="F16" s="79">
        <v>142.8</v>
      </c>
    </row>
    <row r="17" spans="1:6" s="80" customFormat="1" ht="19.5" customHeight="1">
      <c r="A17" s="52" t="s">
        <v>24</v>
      </c>
      <c r="B17" s="49">
        <v>1</v>
      </c>
      <c r="C17" s="49">
        <v>1</v>
      </c>
      <c r="D17" s="49">
        <v>1</v>
      </c>
      <c r="E17" s="50">
        <v>2</v>
      </c>
      <c r="F17" s="79">
        <v>47.5</v>
      </c>
    </row>
    <row r="18" spans="1:6" s="80" customFormat="1" ht="19.5" customHeight="1">
      <c r="A18" s="52" t="s">
        <v>21</v>
      </c>
      <c r="B18" s="49">
        <v>3</v>
      </c>
      <c r="C18" s="49">
        <v>13</v>
      </c>
      <c r="D18" s="49">
        <v>45</v>
      </c>
      <c r="E18" s="50">
        <v>116</v>
      </c>
      <c r="F18" s="79">
        <v>475</v>
      </c>
    </row>
    <row r="19" spans="1:6" s="80" customFormat="1" ht="19.5" customHeight="1">
      <c r="A19" s="52" t="s">
        <v>30</v>
      </c>
      <c r="B19" s="49">
        <v>2</v>
      </c>
      <c r="C19" s="49">
        <v>0</v>
      </c>
      <c r="D19" s="49">
        <v>2</v>
      </c>
      <c r="E19" s="50">
        <v>12</v>
      </c>
      <c r="F19" s="79">
        <v>0</v>
      </c>
    </row>
    <row r="20" spans="1:6" s="80" customFormat="1" ht="19.5" customHeight="1">
      <c r="A20" s="52" t="s">
        <v>25</v>
      </c>
      <c r="B20" s="49">
        <v>1</v>
      </c>
      <c r="C20" s="49">
        <v>0</v>
      </c>
      <c r="D20" s="49">
        <v>1</v>
      </c>
      <c r="E20" s="50">
        <v>0.5</v>
      </c>
      <c r="F20" s="79">
        <v>0</v>
      </c>
    </row>
    <row r="21" spans="1:6" s="80" customFormat="1" ht="19.5" customHeight="1">
      <c r="A21" s="52" t="s">
        <v>40</v>
      </c>
      <c r="B21" s="49">
        <v>1</v>
      </c>
      <c r="C21" s="49">
        <v>1</v>
      </c>
      <c r="D21" s="49">
        <v>2</v>
      </c>
      <c r="E21" s="50">
        <v>10</v>
      </c>
      <c r="F21" s="79">
        <v>0</v>
      </c>
    </row>
    <row r="22" spans="1:6" s="80" customFormat="1" ht="19.5" customHeight="1">
      <c r="A22" s="52" t="s">
        <v>20</v>
      </c>
      <c r="B22" s="49">
        <v>1</v>
      </c>
      <c r="C22" s="49">
        <v>1</v>
      </c>
      <c r="D22" s="49">
        <v>1</v>
      </c>
      <c r="E22" s="50">
        <v>2</v>
      </c>
      <c r="F22" s="79">
        <v>14.5</v>
      </c>
    </row>
    <row r="23" spans="1:6" s="80" customFormat="1" ht="19.5" customHeight="1">
      <c r="A23" s="52" t="s">
        <v>52</v>
      </c>
      <c r="B23" s="49">
        <v>1</v>
      </c>
      <c r="C23" s="49">
        <v>0</v>
      </c>
      <c r="D23" s="49">
        <v>7</v>
      </c>
      <c r="E23" s="50">
        <v>54</v>
      </c>
      <c r="F23" s="79">
        <v>7.9</v>
      </c>
    </row>
    <row r="24" spans="1:6" s="80" customFormat="1" ht="19.5" customHeight="1">
      <c r="A24" s="52" t="s">
        <v>53</v>
      </c>
      <c r="B24" s="49">
        <v>1</v>
      </c>
      <c r="C24" s="49">
        <v>0</v>
      </c>
      <c r="D24" s="49">
        <v>1</v>
      </c>
      <c r="E24" s="50">
        <v>0.5</v>
      </c>
      <c r="F24" s="79">
        <v>0</v>
      </c>
    </row>
    <row r="25" spans="1:6" s="80" customFormat="1" ht="19.5" customHeight="1">
      <c r="A25" s="52" t="s">
        <v>54</v>
      </c>
      <c r="B25" s="49">
        <v>1</v>
      </c>
      <c r="C25" s="49">
        <v>0</v>
      </c>
      <c r="D25" s="49">
        <v>1</v>
      </c>
      <c r="E25" s="50">
        <v>0.5</v>
      </c>
      <c r="F25" s="79">
        <v>0</v>
      </c>
    </row>
    <row r="26" spans="1:6" s="80" customFormat="1" ht="19.5" customHeight="1">
      <c r="A26" s="52" t="s">
        <v>55</v>
      </c>
      <c r="B26" s="49">
        <v>1</v>
      </c>
      <c r="C26" s="49">
        <v>0</v>
      </c>
      <c r="D26" s="49">
        <v>1</v>
      </c>
      <c r="E26" s="50">
        <v>0.5</v>
      </c>
      <c r="F26" s="79">
        <v>0</v>
      </c>
    </row>
    <row r="27" spans="1:6" s="80" customFormat="1" ht="19.5" customHeight="1">
      <c r="A27" s="52" t="s">
        <v>56</v>
      </c>
      <c r="B27" s="49">
        <v>1</v>
      </c>
      <c r="C27" s="49">
        <v>0</v>
      </c>
      <c r="D27" s="49">
        <v>1</v>
      </c>
      <c r="E27" s="50">
        <v>2</v>
      </c>
      <c r="F27" s="79">
        <v>0</v>
      </c>
    </row>
    <row r="28" spans="1:6" s="80" customFormat="1" ht="19.5" customHeight="1">
      <c r="A28" s="48" t="s">
        <v>44</v>
      </c>
      <c r="B28" s="53">
        <v>1</v>
      </c>
      <c r="C28" s="53">
        <v>0</v>
      </c>
      <c r="D28" s="53">
        <v>4</v>
      </c>
      <c r="E28" s="50">
        <v>19</v>
      </c>
      <c r="F28" s="79">
        <v>0</v>
      </c>
    </row>
    <row r="29" spans="1:6" s="80" customFormat="1" ht="19.5" customHeight="1" thickBot="1">
      <c r="A29" s="54" t="s">
        <v>28</v>
      </c>
      <c r="B29" s="55">
        <v>1</v>
      </c>
      <c r="C29" s="55">
        <v>0</v>
      </c>
      <c r="D29" s="55">
        <v>1</v>
      </c>
      <c r="E29" s="56">
        <v>0.5</v>
      </c>
      <c r="F29" s="81">
        <v>0</v>
      </c>
    </row>
    <row r="30" spans="1:6" s="84" customFormat="1" ht="33.75" customHeight="1" thickBot="1" thickTop="1">
      <c r="A30" s="58" t="s">
        <v>57</v>
      </c>
      <c r="B30" s="59">
        <f>SUM(B4:B29)</f>
        <v>56</v>
      </c>
      <c r="C30" s="59">
        <f>SUM(C4:C29)</f>
        <v>195</v>
      </c>
      <c r="D30" s="59">
        <f>SUM(D4:D29)</f>
        <v>2193</v>
      </c>
      <c r="E30" s="82">
        <f>SUM(E4:E29)</f>
        <v>5564</v>
      </c>
      <c r="F30" s="83">
        <f>SUM(F4:F29)</f>
        <v>124637.70000000001</v>
      </c>
    </row>
    <row r="31" spans="1:6" s="80" customFormat="1" ht="18" customHeight="1" thickTop="1">
      <c r="A31" s="62" t="s">
        <v>32</v>
      </c>
      <c r="B31" s="63">
        <v>3</v>
      </c>
      <c r="C31" s="63">
        <v>3</v>
      </c>
      <c r="D31" s="63">
        <v>36</v>
      </c>
      <c r="E31" s="85" t="s">
        <v>58</v>
      </c>
      <c r="F31" s="86">
        <v>1250</v>
      </c>
    </row>
    <row r="32" spans="1:6" s="80" customFormat="1" ht="18" customHeight="1" thickBot="1">
      <c r="A32" s="65" t="s">
        <v>34</v>
      </c>
      <c r="B32" s="66">
        <v>1</v>
      </c>
      <c r="C32" s="66">
        <v>1</v>
      </c>
      <c r="D32" s="66">
        <v>9</v>
      </c>
      <c r="E32" s="66" t="s">
        <v>59</v>
      </c>
      <c r="F32" s="81">
        <v>726.5</v>
      </c>
    </row>
    <row r="33" spans="1:6" s="84" customFormat="1" ht="34.5" customHeight="1" thickBot="1" thickTop="1">
      <c r="A33" s="67" t="s">
        <v>47</v>
      </c>
      <c r="B33" s="87">
        <f>SUM(B31:B32)</f>
        <v>4</v>
      </c>
      <c r="C33" s="87">
        <f>SUM(C31:C32)</f>
        <v>4</v>
      </c>
      <c r="D33" s="87">
        <f>SUM(D31:D32)</f>
        <v>45</v>
      </c>
      <c r="E33" s="88" t="s">
        <v>60</v>
      </c>
      <c r="F33" s="89">
        <f>SUM(F31:F32)</f>
        <v>1976.5</v>
      </c>
    </row>
    <row r="34" spans="1:6" s="93" customFormat="1" ht="32.25" customHeight="1" thickBot="1" thickTop="1">
      <c r="A34" s="71" t="s">
        <v>61</v>
      </c>
      <c r="B34" s="72">
        <v>56</v>
      </c>
      <c r="C34" s="90">
        <f>SUM(C30+C33)</f>
        <v>199</v>
      </c>
      <c r="D34" s="90">
        <f>SUM(D30+D33)</f>
        <v>2238</v>
      </c>
      <c r="E34" s="91" t="s">
        <v>62</v>
      </c>
      <c r="F34" s="92">
        <f>SUM(F30+F33)</f>
        <v>126614.20000000001</v>
      </c>
    </row>
    <row r="35" spans="2:6" ht="15.75" thickTop="1">
      <c r="B35" s="95"/>
      <c r="C35" s="95"/>
      <c r="D35" s="95"/>
      <c r="E35" s="95"/>
      <c r="F35" s="96"/>
    </row>
    <row r="36" spans="5:6" ht="15">
      <c r="E36" s="95"/>
      <c r="F36" s="96"/>
    </row>
    <row r="37" spans="5:6" ht="15">
      <c r="E37" s="95"/>
      <c r="F37" s="96"/>
    </row>
    <row r="38" spans="5:6" ht="15">
      <c r="E38" s="95"/>
      <c r="F38" s="96"/>
    </row>
    <row r="39" spans="5:6" ht="15">
      <c r="E39" s="95"/>
      <c r="F39" s="96"/>
    </row>
    <row r="40" spans="5:6" ht="15">
      <c r="E40" s="95"/>
      <c r="F40" s="95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24.25390625" style="94" customWidth="1"/>
    <col min="2" max="2" width="9.25390625" style="94" customWidth="1"/>
    <col min="3" max="3" width="15.75390625" style="94" customWidth="1"/>
    <col min="4" max="4" width="13.00390625" style="94" customWidth="1"/>
    <col min="5" max="5" width="16.25390625" style="94" customWidth="1"/>
    <col min="6" max="6" width="17.75390625" style="94" customWidth="1"/>
    <col min="7" max="16384" width="9.125" style="94" customWidth="1"/>
  </cols>
  <sheetData>
    <row r="1" spans="1:6" s="1" customFormat="1" ht="15.75">
      <c r="A1" s="116" t="s">
        <v>74</v>
      </c>
      <c r="B1" s="116"/>
      <c r="C1" s="116"/>
      <c r="D1" s="116"/>
      <c r="E1" s="116"/>
      <c r="F1" s="116"/>
    </row>
    <row r="2" spans="1:6" s="1" customFormat="1" ht="16.5" customHeight="1" thickBot="1">
      <c r="A2" s="117" t="s">
        <v>1</v>
      </c>
      <c r="B2" s="117"/>
      <c r="C2" s="117"/>
      <c r="D2" s="117"/>
      <c r="E2" s="117"/>
      <c r="F2" s="117"/>
    </row>
    <row r="3" spans="1:6" s="77" customFormat="1" ht="78" customHeight="1" thickTop="1">
      <c r="A3" s="41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43" t="s">
        <v>7</v>
      </c>
    </row>
    <row r="4" spans="1:6" s="77" customFormat="1" ht="19.5" customHeight="1">
      <c r="A4" s="52" t="s">
        <v>65</v>
      </c>
      <c r="B4" s="49">
        <v>4</v>
      </c>
      <c r="C4" s="49">
        <v>0</v>
      </c>
      <c r="D4" s="49">
        <v>6</v>
      </c>
      <c r="E4" s="50">
        <v>23.5</v>
      </c>
      <c r="F4" s="51">
        <v>21</v>
      </c>
    </row>
    <row r="5" spans="1:6" s="77" customFormat="1" ht="19.5" customHeight="1">
      <c r="A5" s="48" t="s">
        <v>15</v>
      </c>
      <c r="B5" s="49">
        <v>2</v>
      </c>
      <c r="C5" s="49">
        <v>13</v>
      </c>
      <c r="D5" s="49">
        <v>126</v>
      </c>
      <c r="E5" s="50">
        <v>374</v>
      </c>
      <c r="F5" s="51">
        <v>10937.1</v>
      </c>
    </row>
    <row r="6" spans="1:6" s="77" customFormat="1" ht="19.5" customHeight="1">
      <c r="A6" s="44" t="s">
        <v>13</v>
      </c>
      <c r="B6" s="45">
        <v>2</v>
      </c>
      <c r="C6" s="45">
        <v>32</v>
      </c>
      <c r="D6" s="45">
        <v>551</v>
      </c>
      <c r="E6" s="46">
        <v>910</v>
      </c>
      <c r="F6" s="47">
        <v>25908</v>
      </c>
    </row>
    <row r="7" spans="1:6" s="77" customFormat="1" ht="19.5" customHeight="1">
      <c r="A7" s="52" t="s">
        <v>22</v>
      </c>
      <c r="B7" s="49">
        <v>2</v>
      </c>
      <c r="C7" s="49">
        <v>1</v>
      </c>
      <c r="D7" s="49">
        <v>3</v>
      </c>
      <c r="E7" s="50">
        <v>18.5</v>
      </c>
      <c r="F7" s="51">
        <v>308</v>
      </c>
    </row>
    <row r="8" spans="1:6" s="77" customFormat="1" ht="19.5" customHeight="1">
      <c r="A8" s="52" t="s">
        <v>18</v>
      </c>
      <c r="B8" s="49">
        <v>3</v>
      </c>
      <c r="C8" s="49">
        <v>2</v>
      </c>
      <c r="D8" s="49">
        <v>3</v>
      </c>
      <c r="E8" s="50">
        <v>11.5</v>
      </c>
      <c r="F8" s="51">
        <v>0</v>
      </c>
    </row>
    <row r="9" spans="1:6" s="77" customFormat="1" ht="19.5" customHeight="1">
      <c r="A9" s="44" t="s">
        <v>66</v>
      </c>
      <c r="B9" s="45">
        <v>1</v>
      </c>
      <c r="C9" s="45">
        <v>0</v>
      </c>
      <c r="D9" s="45">
        <v>1</v>
      </c>
      <c r="E9" s="46">
        <v>3</v>
      </c>
      <c r="F9" s="47">
        <v>0</v>
      </c>
    </row>
    <row r="10" spans="1:6" s="80" customFormat="1" ht="19.5" customHeight="1">
      <c r="A10" s="44" t="s">
        <v>12</v>
      </c>
      <c r="B10" s="45">
        <v>6</v>
      </c>
      <c r="C10" s="45">
        <v>24</v>
      </c>
      <c r="D10" s="45">
        <v>251</v>
      </c>
      <c r="E10" s="46">
        <v>622</v>
      </c>
      <c r="F10" s="47">
        <v>19447.8</v>
      </c>
    </row>
    <row r="11" spans="1:6" s="80" customFormat="1" ht="19.5" customHeight="1">
      <c r="A11" s="52" t="s">
        <v>10</v>
      </c>
      <c r="B11" s="49">
        <v>1</v>
      </c>
      <c r="C11" s="49">
        <v>15</v>
      </c>
      <c r="D11" s="49">
        <v>120</v>
      </c>
      <c r="E11" s="49">
        <v>211.5</v>
      </c>
      <c r="F11" s="115">
        <v>6968.9</v>
      </c>
    </row>
    <row r="12" spans="1:6" s="80" customFormat="1" ht="19.5" customHeight="1">
      <c r="A12" s="52" t="s">
        <v>17</v>
      </c>
      <c r="B12" s="49">
        <v>5</v>
      </c>
      <c r="C12" s="49">
        <v>16</v>
      </c>
      <c r="D12" s="49">
        <v>55</v>
      </c>
      <c r="E12" s="50">
        <v>160.5</v>
      </c>
      <c r="F12" s="51">
        <v>4851.5</v>
      </c>
    </row>
    <row r="13" spans="1:9" s="80" customFormat="1" ht="19.5" customHeight="1">
      <c r="A13" s="52" t="s">
        <v>23</v>
      </c>
      <c r="B13" s="49">
        <v>3</v>
      </c>
      <c r="C13" s="49">
        <v>4</v>
      </c>
      <c r="D13" s="49">
        <v>5</v>
      </c>
      <c r="E13" s="50">
        <v>19</v>
      </c>
      <c r="F13" s="51">
        <v>303.5</v>
      </c>
      <c r="G13" s="97"/>
      <c r="H13" s="97"/>
      <c r="I13" s="97"/>
    </row>
    <row r="14" spans="1:9" s="80" customFormat="1" ht="19.5" customHeight="1">
      <c r="A14" s="48" t="s">
        <v>28</v>
      </c>
      <c r="B14" s="53">
        <v>1</v>
      </c>
      <c r="C14" s="53">
        <v>1</v>
      </c>
      <c r="D14" s="53">
        <v>1</v>
      </c>
      <c r="E14" s="50">
        <v>1</v>
      </c>
      <c r="F14" s="51">
        <v>0</v>
      </c>
      <c r="G14" s="97"/>
      <c r="H14" s="97"/>
      <c r="I14" s="97"/>
    </row>
    <row r="15" spans="1:6" s="80" customFormat="1" ht="19.5" customHeight="1">
      <c r="A15" s="44" t="s">
        <v>16</v>
      </c>
      <c r="B15" s="45">
        <v>3</v>
      </c>
      <c r="C15" s="45">
        <v>26</v>
      </c>
      <c r="D15" s="45">
        <v>734</v>
      </c>
      <c r="E15" s="46">
        <v>2355</v>
      </c>
      <c r="F15" s="47">
        <v>47102</v>
      </c>
    </row>
    <row r="16" spans="1:6" s="80" customFormat="1" ht="19.5" customHeight="1">
      <c r="A16" s="52" t="s">
        <v>11</v>
      </c>
      <c r="B16" s="49">
        <v>1</v>
      </c>
      <c r="C16" s="49">
        <v>1</v>
      </c>
      <c r="D16" s="49">
        <v>1</v>
      </c>
      <c r="E16" s="49">
        <v>1.5</v>
      </c>
      <c r="F16" s="115">
        <v>0</v>
      </c>
    </row>
    <row r="17" spans="1:6" s="80" customFormat="1" ht="19.5" customHeight="1">
      <c r="A17" s="44" t="s">
        <v>14</v>
      </c>
      <c r="B17" s="45">
        <v>4</v>
      </c>
      <c r="C17" s="45">
        <v>16</v>
      </c>
      <c r="D17" s="45">
        <v>155</v>
      </c>
      <c r="E17" s="46">
        <v>339</v>
      </c>
      <c r="F17" s="47">
        <v>9896.2</v>
      </c>
    </row>
    <row r="18" spans="1:6" s="80" customFormat="1" ht="19.5" customHeight="1">
      <c r="A18" s="52" t="s">
        <v>21</v>
      </c>
      <c r="B18" s="49">
        <v>4</v>
      </c>
      <c r="C18" s="49">
        <v>13</v>
      </c>
      <c r="D18" s="49">
        <v>33</v>
      </c>
      <c r="E18" s="50">
        <v>61</v>
      </c>
      <c r="F18" s="51">
        <v>360</v>
      </c>
    </row>
    <row r="19" spans="1:6" s="80" customFormat="1" ht="19.5" customHeight="1">
      <c r="A19" s="52" t="s">
        <v>40</v>
      </c>
      <c r="B19" s="49">
        <v>1</v>
      </c>
      <c r="C19" s="49">
        <v>0</v>
      </c>
      <c r="D19" s="49">
        <v>2</v>
      </c>
      <c r="E19" s="50">
        <v>1.5</v>
      </c>
      <c r="F19" s="51">
        <v>6</v>
      </c>
    </row>
    <row r="20" spans="1:6" s="80" customFormat="1" ht="19.5" customHeight="1">
      <c r="A20" s="52" t="s">
        <v>52</v>
      </c>
      <c r="B20" s="49">
        <v>1</v>
      </c>
      <c r="C20" s="49">
        <v>0</v>
      </c>
      <c r="D20" s="49">
        <v>1</v>
      </c>
      <c r="E20" s="50">
        <v>6</v>
      </c>
      <c r="F20" s="51">
        <v>0</v>
      </c>
    </row>
    <row r="21" spans="1:6" s="80" customFormat="1" ht="19.5" customHeight="1">
      <c r="A21" s="52" t="s">
        <v>19</v>
      </c>
      <c r="B21" s="49">
        <v>7</v>
      </c>
      <c r="C21" s="49">
        <v>1</v>
      </c>
      <c r="D21" s="49">
        <v>10</v>
      </c>
      <c r="E21" s="50">
        <v>73</v>
      </c>
      <c r="F21" s="51">
        <v>346</v>
      </c>
    </row>
    <row r="22" spans="1:6" s="80" customFormat="1" ht="19.5" customHeight="1">
      <c r="A22" s="52" t="s">
        <v>25</v>
      </c>
      <c r="B22" s="49">
        <v>1</v>
      </c>
      <c r="C22" s="49">
        <v>0</v>
      </c>
      <c r="D22" s="49">
        <v>1</v>
      </c>
      <c r="E22" s="50">
        <v>1</v>
      </c>
      <c r="F22" s="51">
        <v>0</v>
      </c>
    </row>
    <row r="23" spans="1:6" s="80" customFormat="1" ht="19.5" customHeight="1">
      <c r="A23" s="52" t="s">
        <v>75</v>
      </c>
      <c r="B23" s="49">
        <v>1</v>
      </c>
      <c r="C23" s="49">
        <v>0</v>
      </c>
      <c r="D23" s="49">
        <v>1</v>
      </c>
      <c r="E23" s="50">
        <v>3</v>
      </c>
      <c r="F23" s="51">
        <v>0</v>
      </c>
    </row>
    <row r="24" spans="1:6" s="80" customFormat="1" ht="19.5" customHeight="1">
      <c r="A24" s="52" t="s">
        <v>9</v>
      </c>
      <c r="B24" s="49">
        <v>2</v>
      </c>
      <c r="C24" s="49">
        <v>5</v>
      </c>
      <c r="D24" s="49">
        <v>6</v>
      </c>
      <c r="E24" s="50">
        <v>6</v>
      </c>
      <c r="F24" s="51">
        <v>48</v>
      </c>
    </row>
    <row r="25" spans="1:6" s="80" customFormat="1" ht="19.5" customHeight="1">
      <c r="A25" s="52" t="s">
        <v>24</v>
      </c>
      <c r="B25" s="49">
        <v>1</v>
      </c>
      <c r="C25" s="49">
        <v>1</v>
      </c>
      <c r="D25" s="49">
        <v>1</v>
      </c>
      <c r="E25" s="50">
        <v>2</v>
      </c>
      <c r="F25" s="51">
        <v>47.5</v>
      </c>
    </row>
    <row r="26" spans="1:6" s="80" customFormat="1" ht="19.5" customHeight="1">
      <c r="A26" s="52" t="s">
        <v>29</v>
      </c>
      <c r="B26" s="49">
        <v>1</v>
      </c>
      <c r="C26" s="49">
        <v>0</v>
      </c>
      <c r="D26" s="49">
        <v>1</v>
      </c>
      <c r="E26" s="50">
        <v>4</v>
      </c>
      <c r="F26" s="51">
        <v>0</v>
      </c>
    </row>
    <row r="27" spans="1:6" s="80" customFormat="1" ht="19.5" customHeight="1">
      <c r="A27" s="52" t="s">
        <v>30</v>
      </c>
      <c r="B27" s="49">
        <v>3</v>
      </c>
      <c r="C27" s="49">
        <v>3</v>
      </c>
      <c r="D27" s="49">
        <v>14</v>
      </c>
      <c r="E27" s="50">
        <v>25</v>
      </c>
      <c r="F27" s="51">
        <v>279</v>
      </c>
    </row>
    <row r="28" spans="1:6" s="80" customFormat="1" ht="19.5" customHeight="1">
      <c r="A28" s="52" t="s">
        <v>56</v>
      </c>
      <c r="B28" s="49">
        <v>1</v>
      </c>
      <c r="C28" s="49">
        <v>0</v>
      </c>
      <c r="D28" s="49">
        <v>1</v>
      </c>
      <c r="E28" s="50">
        <v>3</v>
      </c>
      <c r="F28" s="51">
        <v>0</v>
      </c>
    </row>
    <row r="29" spans="1:6" s="80" customFormat="1" ht="19.5" customHeight="1">
      <c r="A29" s="52" t="s">
        <v>76</v>
      </c>
      <c r="B29" s="49">
        <v>1</v>
      </c>
      <c r="C29" s="49">
        <v>0</v>
      </c>
      <c r="D29" s="49">
        <v>1</v>
      </c>
      <c r="E29" s="50">
        <v>3</v>
      </c>
      <c r="F29" s="51">
        <v>0</v>
      </c>
    </row>
    <row r="30" spans="1:6" s="80" customFormat="1" ht="19.5" customHeight="1">
      <c r="A30" s="52" t="s">
        <v>77</v>
      </c>
      <c r="B30" s="49">
        <v>1</v>
      </c>
      <c r="C30" s="49">
        <v>0</v>
      </c>
      <c r="D30" s="49">
        <v>1</v>
      </c>
      <c r="E30" s="50">
        <v>0.5</v>
      </c>
      <c r="F30" s="51">
        <v>0</v>
      </c>
    </row>
    <row r="31" spans="1:6" s="80" customFormat="1" ht="19.5" customHeight="1" thickBot="1">
      <c r="A31" s="52" t="s">
        <v>8</v>
      </c>
      <c r="B31" s="49">
        <v>8</v>
      </c>
      <c r="C31" s="49">
        <v>29</v>
      </c>
      <c r="D31" s="49">
        <v>210</v>
      </c>
      <c r="E31" s="50">
        <v>444</v>
      </c>
      <c r="F31" s="51">
        <v>9630.6</v>
      </c>
    </row>
    <row r="32" spans="1:6" s="84" customFormat="1" ht="33.75" customHeight="1" thickBot="1" thickTop="1">
      <c r="A32" s="102" t="s">
        <v>78</v>
      </c>
      <c r="B32" s="103">
        <f>SUM(B4:B31)</f>
        <v>71</v>
      </c>
      <c r="C32" s="103">
        <f>SUM(C4:C31)</f>
        <v>203</v>
      </c>
      <c r="D32" s="104">
        <f>SUM(D4:D31)</f>
        <v>2295</v>
      </c>
      <c r="E32" s="105">
        <f>SUM(E4:E31)</f>
        <v>5683</v>
      </c>
      <c r="F32" s="106">
        <f>SUM(F4:F31)</f>
        <v>136461.09999999998</v>
      </c>
    </row>
    <row r="33" spans="1:6" s="80" customFormat="1" ht="19.5" customHeight="1" thickTop="1">
      <c r="A33" s="62" t="s">
        <v>32</v>
      </c>
      <c r="B33" s="63">
        <v>2</v>
      </c>
      <c r="C33" s="63">
        <v>3</v>
      </c>
      <c r="D33" s="63">
        <v>48</v>
      </c>
      <c r="E33" s="85" t="s">
        <v>79</v>
      </c>
      <c r="F33" s="107">
        <v>2381.5</v>
      </c>
    </row>
    <row r="34" spans="1:6" s="80" customFormat="1" ht="18" customHeight="1" thickBot="1">
      <c r="A34" s="65" t="s">
        <v>34</v>
      </c>
      <c r="B34" s="66">
        <v>1</v>
      </c>
      <c r="C34" s="66">
        <v>1</v>
      </c>
      <c r="D34" s="66">
        <v>15</v>
      </c>
      <c r="E34" s="66" t="s">
        <v>80</v>
      </c>
      <c r="F34" s="108">
        <v>757</v>
      </c>
    </row>
    <row r="35" spans="1:6" s="84" customFormat="1" ht="34.5" customHeight="1" thickBot="1" thickTop="1">
      <c r="A35" s="67" t="s">
        <v>47</v>
      </c>
      <c r="B35" s="87">
        <f>SUM(B33:B34)</f>
        <v>3</v>
      </c>
      <c r="C35" s="87">
        <f>SUM(C33:C34)</f>
        <v>4</v>
      </c>
      <c r="D35" s="87">
        <f>SUM(D33:D34)</f>
        <v>63</v>
      </c>
      <c r="E35" s="88" t="s">
        <v>81</v>
      </c>
      <c r="F35" s="109">
        <f>SUM(F33:F34)</f>
        <v>3138.5</v>
      </c>
    </row>
    <row r="36" spans="1:6" s="93" customFormat="1" ht="32.25" customHeight="1" thickBot="1" thickTop="1">
      <c r="A36" s="110" t="s">
        <v>82</v>
      </c>
      <c r="B36" s="103">
        <v>71</v>
      </c>
      <c r="C36" s="111">
        <v>211</v>
      </c>
      <c r="D36" s="111">
        <f>SUM(D32+D35)</f>
        <v>2358</v>
      </c>
      <c r="E36" s="112" t="s">
        <v>83</v>
      </c>
      <c r="F36" s="113">
        <f>SUM(F32+F35)</f>
        <v>139599.59999999998</v>
      </c>
    </row>
    <row r="37" spans="2:6" ht="15.75" thickTop="1">
      <c r="B37" s="95"/>
      <c r="C37" s="95"/>
      <c r="D37" s="95"/>
      <c r="E37" s="95"/>
      <c r="F37" s="96"/>
    </row>
    <row r="38" ht="15">
      <c r="F38" s="96"/>
    </row>
    <row r="39" spans="5:6" ht="15">
      <c r="E39" s="95"/>
      <c r="F39" s="96"/>
    </row>
    <row r="40" spans="4:6" ht="15">
      <c r="D40" s="114"/>
      <c r="E40" s="95"/>
      <c r="F40" s="96"/>
    </row>
    <row r="41" spans="5:6" ht="15">
      <c r="E41" s="95"/>
      <c r="F41" s="96"/>
    </row>
    <row r="42" spans="5:6" ht="15">
      <c r="E42" s="95"/>
      <c r="F42" s="95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4.25390625" style="94" customWidth="1"/>
    <col min="2" max="2" width="9.25390625" style="94" customWidth="1"/>
    <col min="3" max="3" width="15.75390625" style="94" customWidth="1"/>
    <col min="4" max="4" width="13.00390625" style="94" customWidth="1"/>
    <col min="5" max="5" width="16.25390625" style="94" customWidth="1"/>
    <col min="6" max="6" width="17.75390625" style="94" customWidth="1"/>
    <col min="7" max="16384" width="9.125" style="94" customWidth="1"/>
  </cols>
  <sheetData>
    <row r="1" spans="1:6" s="1" customFormat="1" ht="15.75">
      <c r="A1" s="116" t="s">
        <v>63</v>
      </c>
      <c r="B1" s="116"/>
      <c r="C1" s="116"/>
      <c r="D1" s="116"/>
      <c r="E1" s="116"/>
      <c r="F1" s="116"/>
    </row>
    <row r="2" spans="1:6" s="1" customFormat="1" ht="16.5" customHeight="1" thickBot="1">
      <c r="A2" s="117" t="s">
        <v>64</v>
      </c>
      <c r="B2" s="117"/>
      <c r="C2" s="117"/>
      <c r="D2" s="117"/>
      <c r="E2" s="117"/>
      <c r="F2" s="117"/>
    </row>
    <row r="3" spans="1:6" s="77" customFormat="1" ht="78" customHeight="1" thickTop="1">
      <c r="A3" s="41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43" t="s">
        <v>7</v>
      </c>
    </row>
    <row r="4" spans="1:6" s="77" customFormat="1" ht="19.5" customHeight="1">
      <c r="A4" s="52" t="s">
        <v>65</v>
      </c>
      <c r="B4" s="49">
        <v>3</v>
      </c>
      <c r="C4" s="49">
        <v>1</v>
      </c>
      <c r="D4" s="49">
        <v>3</v>
      </c>
      <c r="E4" s="50">
        <v>37</v>
      </c>
      <c r="F4" s="51">
        <v>0</v>
      </c>
    </row>
    <row r="5" spans="1:6" s="77" customFormat="1" ht="19.5" customHeight="1">
      <c r="A5" s="48" t="s">
        <v>15</v>
      </c>
      <c r="B5" s="49">
        <v>3</v>
      </c>
      <c r="C5" s="49">
        <v>12</v>
      </c>
      <c r="D5" s="49">
        <v>106</v>
      </c>
      <c r="E5" s="50">
        <v>366</v>
      </c>
      <c r="F5" s="51">
        <v>9540.3</v>
      </c>
    </row>
    <row r="6" spans="1:6" s="77" customFormat="1" ht="19.5" customHeight="1">
      <c r="A6" s="44" t="s">
        <v>13</v>
      </c>
      <c r="B6" s="45">
        <v>2</v>
      </c>
      <c r="C6" s="45">
        <v>30</v>
      </c>
      <c r="D6" s="45">
        <v>492</v>
      </c>
      <c r="E6" s="46">
        <v>800</v>
      </c>
      <c r="F6" s="47">
        <v>23739</v>
      </c>
    </row>
    <row r="7" spans="1:6" s="77" customFormat="1" ht="19.5" customHeight="1">
      <c r="A7" s="52" t="s">
        <v>22</v>
      </c>
      <c r="B7" s="49">
        <v>2</v>
      </c>
      <c r="C7" s="49">
        <v>1</v>
      </c>
      <c r="D7" s="49">
        <v>4</v>
      </c>
      <c r="E7" s="50">
        <v>13</v>
      </c>
      <c r="F7" s="51">
        <v>248.3</v>
      </c>
    </row>
    <row r="8" spans="1:6" s="77" customFormat="1" ht="19.5" customHeight="1">
      <c r="A8" s="52" t="s">
        <v>18</v>
      </c>
      <c r="B8" s="49">
        <v>1</v>
      </c>
      <c r="C8" s="49">
        <v>1</v>
      </c>
      <c r="D8" s="49">
        <v>1</v>
      </c>
      <c r="E8" s="50">
        <v>2</v>
      </c>
      <c r="F8" s="51">
        <v>103.3</v>
      </c>
    </row>
    <row r="9" spans="1:6" s="77" customFormat="1" ht="19.5" customHeight="1">
      <c r="A9" s="44" t="s">
        <v>66</v>
      </c>
      <c r="B9" s="45">
        <v>1</v>
      </c>
      <c r="C9" s="45">
        <v>0</v>
      </c>
      <c r="D9" s="45">
        <v>19</v>
      </c>
      <c r="E9" s="46">
        <v>88</v>
      </c>
      <c r="F9" s="47">
        <v>612.5</v>
      </c>
    </row>
    <row r="10" spans="1:6" s="80" customFormat="1" ht="19.5" customHeight="1">
      <c r="A10" s="44" t="s">
        <v>12</v>
      </c>
      <c r="B10" s="45">
        <v>6</v>
      </c>
      <c r="C10" s="45">
        <v>25</v>
      </c>
      <c r="D10" s="45">
        <v>172</v>
      </c>
      <c r="E10" s="46">
        <v>525</v>
      </c>
      <c r="F10" s="47">
        <v>16254</v>
      </c>
    </row>
    <row r="11" spans="1:6" s="80" customFormat="1" ht="19.5" customHeight="1">
      <c r="A11" s="52" t="s">
        <v>10</v>
      </c>
      <c r="B11" s="49">
        <v>2</v>
      </c>
      <c r="C11" s="49">
        <v>14</v>
      </c>
      <c r="D11" s="49">
        <v>102</v>
      </c>
      <c r="E11" s="49">
        <v>212.5</v>
      </c>
      <c r="F11" s="51">
        <v>6335.5</v>
      </c>
    </row>
    <row r="12" spans="1:6" s="80" customFormat="1" ht="19.5" customHeight="1">
      <c r="A12" s="52" t="s">
        <v>17</v>
      </c>
      <c r="B12" s="49">
        <v>7</v>
      </c>
      <c r="C12" s="49">
        <v>16</v>
      </c>
      <c r="D12" s="49">
        <v>55</v>
      </c>
      <c r="E12" s="50">
        <v>160</v>
      </c>
      <c r="F12" s="51">
        <v>4342.5</v>
      </c>
    </row>
    <row r="13" spans="1:9" s="80" customFormat="1" ht="19.5" customHeight="1">
      <c r="A13" s="52" t="s">
        <v>23</v>
      </c>
      <c r="B13" s="49">
        <v>3</v>
      </c>
      <c r="C13" s="49">
        <v>2</v>
      </c>
      <c r="D13" s="49">
        <v>3</v>
      </c>
      <c r="E13" s="50">
        <v>16.5</v>
      </c>
      <c r="F13" s="51">
        <v>330.3</v>
      </c>
      <c r="G13" s="97"/>
      <c r="H13" s="97"/>
      <c r="I13" s="97"/>
    </row>
    <row r="14" spans="1:9" s="80" customFormat="1" ht="19.5" customHeight="1">
      <c r="A14" s="52" t="s">
        <v>67</v>
      </c>
      <c r="B14" s="49">
        <v>1</v>
      </c>
      <c r="C14" s="49">
        <v>0</v>
      </c>
      <c r="D14" s="49">
        <v>1</v>
      </c>
      <c r="E14" s="50">
        <v>6.5</v>
      </c>
      <c r="F14" s="51">
        <v>20.6</v>
      </c>
      <c r="G14" s="97"/>
      <c r="H14" s="97"/>
      <c r="I14" s="97"/>
    </row>
    <row r="15" spans="1:6" s="80" customFormat="1" ht="19.5" customHeight="1">
      <c r="A15" s="44" t="s">
        <v>16</v>
      </c>
      <c r="B15" s="45">
        <v>4</v>
      </c>
      <c r="C15" s="45">
        <v>27</v>
      </c>
      <c r="D15" s="45">
        <v>754</v>
      </c>
      <c r="E15" s="46">
        <v>2169</v>
      </c>
      <c r="F15" s="47">
        <v>43749</v>
      </c>
    </row>
    <row r="16" spans="1:6" s="80" customFormat="1" ht="19.5" customHeight="1">
      <c r="A16" s="52" t="s">
        <v>11</v>
      </c>
      <c r="B16" s="49">
        <v>1</v>
      </c>
      <c r="C16" s="49">
        <v>1</v>
      </c>
      <c r="D16" s="49">
        <v>1</v>
      </c>
      <c r="E16" s="50">
        <v>1</v>
      </c>
      <c r="F16" s="51">
        <v>44.1</v>
      </c>
    </row>
    <row r="17" spans="1:6" s="80" customFormat="1" ht="19.5" customHeight="1">
      <c r="A17" s="44" t="s">
        <v>14</v>
      </c>
      <c r="B17" s="45">
        <v>4</v>
      </c>
      <c r="C17" s="45">
        <v>14</v>
      </c>
      <c r="D17" s="45">
        <v>112</v>
      </c>
      <c r="E17" s="46">
        <v>271</v>
      </c>
      <c r="F17" s="47">
        <v>6921.8</v>
      </c>
    </row>
    <row r="18" spans="1:6" s="80" customFormat="1" ht="19.5" customHeight="1">
      <c r="A18" s="44" t="s">
        <v>68</v>
      </c>
      <c r="B18" s="45">
        <v>1</v>
      </c>
      <c r="C18" s="45">
        <v>1</v>
      </c>
      <c r="D18" s="45">
        <v>1</v>
      </c>
      <c r="E18" s="46">
        <v>3</v>
      </c>
      <c r="F18" s="47">
        <v>0</v>
      </c>
    </row>
    <row r="19" spans="1:6" s="80" customFormat="1" ht="19.5" customHeight="1">
      <c r="A19" s="52" t="s">
        <v>21</v>
      </c>
      <c r="B19" s="49">
        <v>3</v>
      </c>
      <c r="C19" s="49">
        <v>1</v>
      </c>
      <c r="D19" s="49">
        <v>35</v>
      </c>
      <c r="E19" s="50">
        <v>78.5</v>
      </c>
      <c r="F19" s="51">
        <v>472.33</v>
      </c>
    </row>
    <row r="20" spans="1:6" s="80" customFormat="1" ht="19.5" customHeight="1">
      <c r="A20" s="52" t="s">
        <v>40</v>
      </c>
      <c r="B20" s="49">
        <v>1</v>
      </c>
      <c r="C20" s="49">
        <v>1</v>
      </c>
      <c r="D20" s="49">
        <v>1</v>
      </c>
      <c r="E20" s="50">
        <v>1</v>
      </c>
      <c r="F20" s="51">
        <v>0</v>
      </c>
    </row>
    <row r="21" spans="1:6" s="80" customFormat="1" ht="19.5" customHeight="1">
      <c r="A21" s="52" t="s">
        <v>52</v>
      </c>
      <c r="B21" s="49">
        <v>1</v>
      </c>
      <c r="C21" s="49">
        <v>0</v>
      </c>
      <c r="D21" s="49">
        <v>1</v>
      </c>
      <c r="E21" s="50">
        <v>0.5</v>
      </c>
      <c r="F21" s="51">
        <v>0</v>
      </c>
    </row>
    <row r="22" spans="1:6" s="80" customFormat="1" ht="19.5" customHeight="1">
      <c r="A22" s="52" t="s">
        <v>19</v>
      </c>
      <c r="B22" s="49">
        <v>9</v>
      </c>
      <c r="C22" s="49">
        <v>6</v>
      </c>
      <c r="D22" s="49">
        <v>64</v>
      </c>
      <c r="E22" s="50">
        <v>156.5</v>
      </c>
      <c r="F22" s="51">
        <v>2698.15</v>
      </c>
    </row>
    <row r="23" spans="1:6" s="80" customFormat="1" ht="19.5" customHeight="1">
      <c r="A23" s="52" t="s">
        <v>9</v>
      </c>
      <c r="B23" s="49">
        <v>2</v>
      </c>
      <c r="C23" s="49">
        <v>1</v>
      </c>
      <c r="D23" s="49">
        <v>2</v>
      </c>
      <c r="E23" s="50">
        <v>6</v>
      </c>
      <c r="F23" s="51">
        <v>170.9</v>
      </c>
    </row>
    <row r="24" spans="1:6" s="80" customFormat="1" ht="19.5" customHeight="1">
      <c r="A24" s="52" t="s">
        <v>24</v>
      </c>
      <c r="B24" s="49">
        <v>1</v>
      </c>
      <c r="C24" s="49">
        <v>1</v>
      </c>
      <c r="D24" s="49">
        <v>1</v>
      </c>
      <c r="E24" s="50">
        <v>3</v>
      </c>
      <c r="F24" s="51">
        <v>78</v>
      </c>
    </row>
    <row r="25" spans="1:6" s="80" customFormat="1" ht="19.5" customHeight="1">
      <c r="A25" s="52" t="s">
        <v>29</v>
      </c>
      <c r="B25" s="49">
        <v>2</v>
      </c>
      <c r="C25" s="49">
        <v>3</v>
      </c>
      <c r="D25" s="49">
        <v>4</v>
      </c>
      <c r="E25" s="50">
        <v>71</v>
      </c>
      <c r="F25" s="51">
        <v>36.5</v>
      </c>
    </row>
    <row r="26" spans="1:6" s="80" customFormat="1" ht="19.5" customHeight="1">
      <c r="A26" s="52" t="s">
        <v>30</v>
      </c>
      <c r="B26" s="49">
        <v>5</v>
      </c>
      <c r="C26" s="49">
        <v>7</v>
      </c>
      <c r="D26" s="49">
        <v>50</v>
      </c>
      <c r="E26" s="50">
        <v>92.5</v>
      </c>
      <c r="F26" s="51">
        <v>1890.5</v>
      </c>
    </row>
    <row r="27" spans="1:6" s="80" customFormat="1" ht="19.5" customHeight="1">
      <c r="A27" s="52" t="s">
        <v>56</v>
      </c>
      <c r="B27" s="49">
        <v>1</v>
      </c>
      <c r="C27" s="49">
        <v>0</v>
      </c>
      <c r="D27" s="49">
        <v>1</v>
      </c>
      <c r="E27" s="50">
        <v>3</v>
      </c>
      <c r="F27" s="51">
        <v>0</v>
      </c>
    </row>
    <row r="28" spans="1:6" s="80" customFormat="1" ht="19.5" customHeight="1">
      <c r="A28" s="52" t="s">
        <v>8</v>
      </c>
      <c r="B28" s="49">
        <v>10</v>
      </c>
      <c r="C28" s="49">
        <v>28</v>
      </c>
      <c r="D28" s="49">
        <v>148</v>
      </c>
      <c r="E28" s="50">
        <v>390</v>
      </c>
      <c r="F28" s="51">
        <v>8725.5</v>
      </c>
    </row>
    <row r="29" spans="1:6" s="80" customFormat="1" ht="19.5" customHeight="1" thickBot="1">
      <c r="A29" s="98" t="s">
        <v>69</v>
      </c>
      <c r="B29" s="99">
        <v>1</v>
      </c>
      <c r="C29" s="99">
        <v>0</v>
      </c>
      <c r="D29" s="99">
        <v>1</v>
      </c>
      <c r="E29" s="100">
        <v>4</v>
      </c>
      <c r="F29" s="101">
        <v>0</v>
      </c>
    </row>
    <row r="30" spans="1:6" s="84" customFormat="1" ht="33.75" customHeight="1" thickBot="1" thickTop="1">
      <c r="A30" s="102" t="s">
        <v>57</v>
      </c>
      <c r="B30" s="103">
        <f>SUM(B4:B29)</f>
        <v>77</v>
      </c>
      <c r="C30" s="103">
        <f>SUM(C4:C29)</f>
        <v>193</v>
      </c>
      <c r="D30" s="104">
        <f>SUM(D4:D29)</f>
        <v>2134</v>
      </c>
      <c r="E30" s="105">
        <f>SUM(E4:E29)</f>
        <v>5476.5</v>
      </c>
      <c r="F30" s="106">
        <f>SUM(F4:F29)</f>
        <v>126313.08000000002</v>
      </c>
    </row>
    <row r="31" spans="1:6" s="80" customFormat="1" ht="19.5" customHeight="1" thickTop="1">
      <c r="A31" s="62" t="s">
        <v>32</v>
      </c>
      <c r="B31" s="63">
        <v>2</v>
      </c>
      <c r="C31" s="63">
        <v>3</v>
      </c>
      <c r="D31" s="63">
        <v>41</v>
      </c>
      <c r="E31" s="85" t="s">
        <v>70</v>
      </c>
      <c r="F31" s="107">
        <v>2083</v>
      </c>
    </row>
    <row r="32" spans="1:6" s="80" customFormat="1" ht="18" customHeight="1" thickBot="1">
      <c r="A32" s="65" t="s">
        <v>34</v>
      </c>
      <c r="B32" s="66">
        <v>1</v>
      </c>
      <c r="C32" s="66">
        <v>1</v>
      </c>
      <c r="D32" s="66">
        <v>8</v>
      </c>
      <c r="E32" s="66" t="s">
        <v>71</v>
      </c>
      <c r="F32" s="108">
        <v>564</v>
      </c>
    </row>
    <row r="33" spans="1:6" s="84" customFormat="1" ht="34.5" customHeight="1" thickBot="1" thickTop="1">
      <c r="A33" s="67" t="s">
        <v>47</v>
      </c>
      <c r="B33" s="87">
        <f>SUM(B31:B32)</f>
        <v>3</v>
      </c>
      <c r="C33" s="87">
        <f>SUM(C31:C32)</f>
        <v>4</v>
      </c>
      <c r="D33" s="87">
        <f>SUM(D31:D32)</f>
        <v>49</v>
      </c>
      <c r="E33" s="88" t="s">
        <v>72</v>
      </c>
      <c r="F33" s="109">
        <f>SUM(F31:F32)</f>
        <v>2647</v>
      </c>
    </row>
    <row r="34" spans="1:6" s="93" customFormat="1" ht="32.25" customHeight="1" thickBot="1" thickTop="1">
      <c r="A34" s="110" t="s">
        <v>61</v>
      </c>
      <c r="B34" s="103">
        <v>77</v>
      </c>
      <c r="C34" s="111">
        <v>193</v>
      </c>
      <c r="D34" s="111">
        <f>SUM(D30+D33)</f>
        <v>2183</v>
      </c>
      <c r="E34" s="112" t="s">
        <v>73</v>
      </c>
      <c r="F34" s="113">
        <f>SUM(F30+F33)</f>
        <v>128960.08000000002</v>
      </c>
    </row>
    <row r="35" spans="2:6" ht="15.75" thickTop="1">
      <c r="B35" s="95"/>
      <c r="C35" s="95"/>
      <c r="D35" s="95"/>
      <c r="E35" s="95"/>
      <c r="F35" s="96"/>
    </row>
    <row r="36" ht="15">
      <c r="F36" s="96"/>
    </row>
    <row r="37" spans="5:6" ht="15">
      <c r="E37" s="95"/>
      <c r="F37" s="96"/>
    </row>
    <row r="38" spans="4:6" ht="15">
      <c r="D38" s="114"/>
      <c r="E38" s="95"/>
      <c r="F38" s="96"/>
    </row>
    <row r="39" spans="5:6" ht="15">
      <c r="E39" s="95"/>
      <c r="F39" s="96"/>
    </row>
    <row r="40" spans="5:6" ht="15">
      <c r="E40" s="95"/>
      <c r="F40" s="95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M.ßaran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TOBB</cp:lastModifiedBy>
  <dcterms:created xsi:type="dcterms:W3CDTF">2010-10-12T11:07:08Z</dcterms:created>
  <dcterms:modified xsi:type="dcterms:W3CDTF">2010-10-13T07:13:33Z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2275DMW4H6TN-231-31</vt:lpwstr>
  </property>
  <property fmtid="{D5CDD505-2E9C-101B-9397-08002B2CF9AE}" pid="4" name="_dlc_DocIdItemGu">
    <vt:lpwstr>c321572b-baa9-420f-a9dd-20411a3522de</vt:lpwstr>
  </property>
  <property fmtid="{D5CDD505-2E9C-101B-9397-08002B2CF9AE}" pid="5" name="_dlc_DocIdU">
    <vt:lpwstr>http://www.tobb.org.tr/SanayiMudurlugu/IpekBocekciligiMilliKomitesi/_layouts/DocIdRedir.aspx?ID=2275DMW4H6TN-231-31, 2275DMW4H6TN-231-31</vt:lpwstr>
  </property>
</Properties>
</file>