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'Sayfa1'!$A$1:$I$8</definedName>
  </definedNames>
  <calcPr fullCalcOnLoad="1"/>
</workbook>
</file>

<file path=xl/sharedStrings.xml><?xml version="1.0" encoding="utf-8"?>
<sst xmlns="http://schemas.openxmlformats.org/spreadsheetml/2006/main" count="16" uniqueCount="15">
  <si>
    <t>KOOPERATİF ADI</t>
  </si>
  <si>
    <t xml:space="preserve">BURSA KOOPERATİFİ </t>
  </si>
  <si>
    <t>BİLECİK KOOPERATİFİ</t>
  </si>
  <si>
    <t>ADAPAZARI KOOPERATİFİ</t>
  </si>
  <si>
    <t>MİHALGAZİ KOOPERATİFİ</t>
  </si>
  <si>
    <t>ALANYA KOOPERATİFİ</t>
  </si>
  <si>
    <t>I. SINIF</t>
  </si>
  <si>
    <t>II. SINIF</t>
  </si>
  <si>
    <t>III. SINIF</t>
  </si>
  <si>
    <t xml:space="preserve">ÇİPEZ </t>
  </si>
  <si>
    <t xml:space="preserve">TOPLAM </t>
  </si>
  <si>
    <t>GENEL TOPLAM</t>
  </si>
  <si>
    <t>DAMIZLIK</t>
  </si>
  <si>
    <t>2011 YILI YAŞ KOZA ALIM MİKTARLARI</t>
  </si>
  <si>
    <t>DAĞITILAN TOHUM MİKTARI (KT.)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</si>
</sst>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8">
    <font>
      <sz val="10"/>
      <name val="Arial Tur"/>
      <family val="0"/>
    </font>
    <font>
      <sz val="12"/>
      <name val="Arial Tur"/>
      <family val="0"/>
    </font>
    <font>
      <sz val="14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1" fontId="1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0" borderId="17" xfId="0" applyNumberFormat="1" applyFont="1" applyBorder="1" applyAlignment="1">
      <alignment horizontal="right" vertical="center"/>
    </xf>
    <xf numFmtId="0" fontId="3" fillId="33" borderId="18" xfId="0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32.125" style="1" customWidth="1"/>
    <col min="2" max="2" width="17.25390625" style="11" customWidth="1"/>
    <col min="3" max="3" width="14.375" style="1" bestFit="1" customWidth="1"/>
    <col min="4" max="4" width="12.25390625" style="1" customWidth="1"/>
    <col min="5" max="5" width="12.875" style="1" customWidth="1"/>
    <col min="6" max="6" width="12.00390625" style="1" customWidth="1"/>
    <col min="7" max="7" width="14.375" style="1" bestFit="1" customWidth="1"/>
    <col min="8" max="8" width="11.625" style="1" bestFit="1" customWidth="1"/>
    <col min="9" max="9" width="15.75390625" style="1" customWidth="1"/>
    <col min="10" max="11" width="10.125" style="1" customWidth="1"/>
    <col min="12" max="16384" width="9.125" style="1" customWidth="1"/>
  </cols>
  <sheetData>
    <row r="1" spans="1:9" ht="45" customHeight="1" thickBo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s="3" customFormat="1" ht="46.5" customHeight="1">
      <c r="A2" s="4" t="s">
        <v>0</v>
      </c>
      <c r="B2" s="10" t="s">
        <v>14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12</v>
      </c>
      <c r="I2" s="6" t="s">
        <v>11</v>
      </c>
    </row>
    <row r="3" spans="1:9" s="2" customFormat="1" ht="29.25" customHeight="1">
      <c r="A3" s="7" t="s">
        <v>1</v>
      </c>
      <c r="B3" s="12">
        <v>1183.5</v>
      </c>
      <c r="C3" s="8">
        <v>14700.61</v>
      </c>
      <c r="D3" s="8">
        <v>65</v>
      </c>
      <c r="E3" s="8">
        <v>11</v>
      </c>
      <c r="F3" s="8">
        <v>730.14</v>
      </c>
      <c r="G3" s="8">
        <f>SUM(C3+D3+E3+F3)</f>
        <v>15506.75</v>
      </c>
      <c r="H3" s="8">
        <v>2683</v>
      </c>
      <c r="I3" s="9">
        <f aca="true" t="shared" si="0" ref="I3:I8">SUM(G3+H3)</f>
        <v>18189.75</v>
      </c>
    </row>
    <row r="4" spans="1:9" s="2" customFormat="1" ht="29.25" customHeight="1">
      <c r="A4" s="7" t="s">
        <v>2</v>
      </c>
      <c r="B4" s="12">
        <v>520</v>
      </c>
      <c r="C4" s="8">
        <v>18383.7</v>
      </c>
      <c r="D4" s="8">
        <v>10</v>
      </c>
      <c r="E4" s="8">
        <v>0</v>
      </c>
      <c r="F4" s="8">
        <v>412</v>
      </c>
      <c r="G4" s="8">
        <f>SUM(C4+D4+E4+F4)</f>
        <v>18805.7</v>
      </c>
      <c r="H4" s="8">
        <v>740</v>
      </c>
      <c r="I4" s="9">
        <f t="shared" si="0"/>
        <v>19545.7</v>
      </c>
    </row>
    <row r="5" spans="1:9" s="2" customFormat="1" ht="29.25" customHeight="1">
      <c r="A5" s="7" t="s">
        <v>3</v>
      </c>
      <c r="B5" s="12">
        <v>305</v>
      </c>
      <c r="C5" s="8">
        <v>8830</v>
      </c>
      <c r="D5" s="8">
        <v>0</v>
      </c>
      <c r="E5" s="8">
        <v>0</v>
      </c>
      <c r="F5" s="8">
        <v>470</v>
      </c>
      <c r="G5" s="8">
        <f>SUM(C5+D5+E5+F5)</f>
        <v>9300</v>
      </c>
      <c r="H5" s="8">
        <v>0</v>
      </c>
      <c r="I5" s="9">
        <f t="shared" si="0"/>
        <v>9300</v>
      </c>
    </row>
    <row r="6" spans="1:9" s="2" customFormat="1" ht="29.25" customHeight="1">
      <c r="A6" s="7" t="s">
        <v>4</v>
      </c>
      <c r="B6" s="12">
        <v>2990.5</v>
      </c>
      <c r="C6" s="8">
        <v>73480.9</v>
      </c>
      <c r="D6" s="8">
        <v>360.5</v>
      </c>
      <c r="E6" s="8">
        <v>0</v>
      </c>
      <c r="F6" s="8">
        <v>4081.3</v>
      </c>
      <c r="G6" s="8">
        <f>SUM(C6+D6+E6+F6)</f>
        <v>77922.7</v>
      </c>
      <c r="H6" s="8">
        <v>0</v>
      </c>
      <c r="I6" s="9">
        <f t="shared" si="0"/>
        <v>77922.7</v>
      </c>
    </row>
    <row r="7" spans="1:9" s="2" customFormat="1" ht="29.25" customHeight="1">
      <c r="A7" s="7" t="s">
        <v>5</v>
      </c>
      <c r="B7" s="12">
        <v>809</v>
      </c>
      <c r="C7" s="8">
        <v>24277.5</v>
      </c>
      <c r="D7" s="8">
        <v>31</v>
      </c>
      <c r="E7" s="8">
        <v>2</v>
      </c>
      <c r="F7" s="8">
        <v>1378</v>
      </c>
      <c r="G7" s="8">
        <f>SUM(C7+D7+E7+F7)</f>
        <v>25688.5</v>
      </c>
      <c r="H7" s="8">
        <v>0</v>
      </c>
      <c r="I7" s="9">
        <f t="shared" si="0"/>
        <v>25688.5</v>
      </c>
    </row>
    <row r="8" spans="1:9" s="16" customFormat="1" ht="29.25" customHeight="1" thickBot="1">
      <c r="A8" s="13" t="s">
        <v>11</v>
      </c>
      <c r="B8" s="14">
        <f aca="true" t="shared" si="1" ref="B8:H8">SUM(B3:B7)</f>
        <v>5808</v>
      </c>
      <c r="C8" s="14">
        <f t="shared" si="1"/>
        <v>139672.71</v>
      </c>
      <c r="D8" s="14">
        <f t="shared" si="1"/>
        <v>466.5</v>
      </c>
      <c r="E8" s="14">
        <f t="shared" si="1"/>
        <v>13</v>
      </c>
      <c r="F8" s="14">
        <f t="shared" si="1"/>
        <v>7071.4400000000005</v>
      </c>
      <c r="G8" s="14">
        <f t="shared" si="1"/>
        <v>147223.65</v>
      </c>
      <c r="H8" s="14">
        <f t="shared" si="1"/>
        <v>3423</v>
      </c>
      <c r="I8" s="15">
        <f t="shared" si="0"/>
        <v>150646.65</v>
      </c>
    </row>
    <row r="9" s="2" customFormat="1" ht="29.25" customHeight="1">
      <c r="B9" s="3"/>
    </row>
    <row r="10" s="2" customFormat="1" ht="29.25" customHeight="1">
      <c r="B10" s="3"/>
    </row>
    <row r="11" s="2" customFormat="1" ht="29.25" customHeight="1">
      <c r="B11" s="3"/>
    </row>
    <row r="12" s="2" customFormat="1" ht="29.25" customHeight="1">
      <c r="B12" s="3"/>
    </row>
    <row r="13" s="2" customFormat="1" ht="29.25" customHeight="1">
      <c r="B13" s="3"/>
    </row>
    <row r="14" s="2" customFormat="1" ht="29.25" customHeight="1">
      <c r="B14" s="3"/>
    </row>
    <row r="15" s="2" customFormat="1" ht="29.25" customHeight="1">
      <c r="B15" s="3"/>
    </row>
    <row r="16" s="2" customFormat="1" ht="29.25" customHeight="1">
      <c r="B16" s="3"/>
    </row>
    <row r="17" s="2" customFormat="1" ht="29.25" customHeight="1">
      <c r="B17" s="3"/>
    </row>
    <row r="18" s="2" customFormat="1" ht="29.25" customHeight="1">
      <c r="B18" s="3"/>
    </row>
    <row r="19" ht="29.25" customHeight="1"/>
    <row r="20" ht="29.25" customHeight="1"/>
    <row r="21" ht="29.25" customHeight="1"/>
    <row r="22" ht="29.25" customHeight="1"/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Kozabirlik</dc:creator>
  <cp:keywords/>
  <dc:description/>
  <cp:lastModifiedBy>TOBB</cp:lastModifiedBy>
  <cp:lastPrinted>2011-07-26T07:06:15Z</cp:lastPrinted>
  <dcterms:created xsi:type="dcterms:W3CDTF">2010-08-16T12:45:05Z</dcterms:created>
  <dcterms:modified xsi:type="dcterms:W3CDTF">2011-09-14T14:06:24Z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2275DMW4H6TN-231-37</vt:lpwstr>
  </property>
  <property fmtid="{D5CDD505-2E9C-101B-9397-08002B2CF9AE}" pid="4" name="_dlc_DocIdItemGu">
    <vt:lpwstr>474bee74-060f-41df-9f7c-fe0aa038862b</vt:lpwstr>
  </property>
  <property fmtid="{D5CDD505-2E9C-101B-9397-08002B2CF9AE}" pid="5" name="_dlc_DocIdU">
    <vt:lpwstr>http://sspsrv01:90/SanayiMudurlugu/IpekBocekciligiMilliKomitesi/_layouts/DocIdRedir.aspx?ID=2275DMW4H6TN-231-37, 2275DMW4H6TN-231-37</vt:lpwstr>
  </property>
</Properties>
</file>